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120" yWindow="210" windowWidth="15180" windowHeight="8400"/>
  </bookViews>
  <sheets>
    <sheet name="2020-2022" sheetId="18" r:id="rId1"/>
    <sheet name="2020" sheetId="16" r:id="rId2"/>
    <sheet name="2021" sheetId="17" r:id="rId3"/>
    <sheet name="2022" sheetId="15" r:id="rId4"/>
  </sheets>
  <definedNames>
    <definedName name="_xlnm.Print_Area" localSheetId="1">'2020'!$B$1:$T$58</definedName>
    <definedName name="_xlnm.Print_Area" localSheetId="0">'2020-2022'!$B$1:$N$66</definedName>
    <definedName name="_xlnm.Print_Area" localSheetId="2">'2021'!$A$1:$T$58</definedName>
    <definedName name="_xlnm.Print_Area" localSheetId="3">'2022'!$A$1:$T$58</definedName>
    <definedName name="_xlnm.Print_Titles" localSheetId="1">'2020'!$5:$6</definedName>
    <definedName name="_xlnm.Print_Titles" localSheetId="0">'2020-2022'!$6:$7</definedName>
    <definedName name="_xlnm.Print_Titles" localSheetId="2">'2021'!$5:$6</definedName>
    <definedName name="_xlnm.Print_Titles" localSheetId="3">'2022'!$5:$6</definedName>
  </definedNames>
  <calcPr calcId="145621"/>
</workbook>
</file>

<file path=xl/calcChain.xml><?xml version="1.0" encoding="utf-8"?>
<calcChain xmlns="http://schemas.openxmlformats.org/spreadsheetml/2006/main">
  <c r="D12" i="15" l="1"/>
  <c r="E12" i="15"/>
  <c r="F12" i="15"/>
  <c r="G12" i="15"/>
  <c r="I12" i="15"/>
  <c r="J12" i="15"/>
  <c r="K12" i="15"/>
  <c r="L12" i="15"/>
  <c r="M12" i="15"/>
  <c r="N12" i="15"/>
  <c r="O12" i="15"/>
  <c r="P12" i="15"/>
  <c r="Q12" i="15"/>
  <c r="R12" i="15"/>
  <c r="S12" i="15"/>
  <c r="T12" i="15"/>
  <c r="C12" i="15"/>
  <c r="D12" i="17"/>
  <c r="E12" i="17"/>
  <c r="F12" i="17"/>
  <c r="G12" i="17"/>
  <c r="I12" i="17"/>
  <c r="J12" i="17"/>
  <c r="K12" i="17"/>
  <c r="L12" i="17"/>
  <c r="M12" i="17"/>
  <c r="N12" i="17"/>
  <c r="O12" i="17"/>
  <c r="P12" i="17"/>
  <c r="Q12" i="17"/>
  <c r="R12" i="17"/>
  <c r="S12" i="17"/>
  <c r="T12" i="17"/>
  <c r="C12" i="17"/>
  <c r="I12" i="16"/>
  <c r="J12" i="16"/>
  <c r="K12" i="16"/>
  <c r="L12" i="16"/>
  <c r="M12" i="16"/>
  <c r="N12" i="16"/>
  <c r="O12" i="16"/>
  <c r="P12" i="16"/>
  <c r="Q12" i="16"/>
  <c r="R12" i="16"/>
  <c r="S12" i="16"/>
  <c r="C12" i="16"/>
  <c r="D12" i="16"/>
  <c r="E12" i="16"/>
  <c r="F12" i="16"/>
  <c r="G12" i="16"/>
  <c r="T58" i="15" l="1"/>
  <c r="T57" i="15"/>
  <c r="S56" i="15"/>
  <c r="R56" i="15"/>
  <c r="Q56" i="15"/>
  <c r="P56" i="15"/>
  <c r="O56" i="15"/>
  <c r="T55" i="15"/>
  <c r="T54" i="15"/>
  <c r="T53" i="15" s="1"/>
  <c r="S53" i="15"/>
  <c r="R53" i="15"/>
  <c r="Q53" i="15"/>
  <c r="P53" i="15"/>
  <c r="O53" i="15"/>
  <c r="T52" i="15"/>
  <c r="T51" i="15"/>
  <c r="T50" i="15" s="1"/>
  <c r="S50" i="15"/>
  <c r="R50" i="15"/>
  <c r="Q50" i="15"/>
  <c r="P50" i="15"/>
  <c r="O50" i="15"/>
  <c r="T49" i="15"/>
  <c r="T48" i="15"/>
  <c r="T47" i="15" s="1"/>
  <c r="S47" i="15"/>
  <c r="S46" i="15" s="1"/>
  <c r="R47" i="15"/>
  <c r="Q47" i="15"/>
  <c r="P47" i="15"/>
  <c r="O47" i="15"/>
  <c r="O46" i="15" s="1"/>
  <c r="R46" i="15"/>
  <c r="Q46" i="15"/>
  <c r="T45" i="15"/>
  <c r="T44" i="15"/>
  <c r="T43" i="15"/>
  <c r="S42" i="15"/>
  <c r="R42" i="15"/>
  <c r="Q42" i="15"/>
  <c r="P42" i="15"/>
  <c r="O42" i="15"/>
  <c r="T41" i="15"/>
  <c r="T40" i="15"/>
  <c r="S39" i="15"/>
  <c r="R39" i="15"/>
  <c r="Q39" i="15"/>
  <c r="P39" i="15"/>
  <c r="O39" i="15"/>
  <c r="T38" i="15"/>
  <c r="T37" i="15"/>
  <c r="T36" i="15" s="1"/>
  <c r="S36" i="15"/>
  <c r="S35" i="15" s="1"/>
  <c r="R36" i="15"/>
  <c r="Q36" i="15"/>
  <c r="P36" i="15"/>
  <c r="O36" i="15"/>
  <c r="O35" i="15" s="1"/>
  <c r="T34" i="15"/>
  <c r="T33" i="15"/>
  <c r="S32" i="15"/>
  <c r="R32" i="15"/>
  <c r="Q32" i="15"/>
  <c r="P32" i="15"/>
  <c r="O32" i="15"/>
  <c r="T31" i="15"/>
  <c r="T30" i="15"/>
  <c r="S29" i="15"/>
  <c r="R29" i="15"/>
  <c r="Q29" i="15"/>
  <c r="Q28" i="15" s="1"/>
  <c r="P29" i="15"/>
  <c r="P28" i="15" s="1"/>
  <c r="O29" i="15"/>
  <c r="O28" i="15" s="1"/>
  <c r="S28" i="15"/>
  <c r="T27" i="15"/>
  <c r="T26" i="15"/>
  <c r="T25" i="15" s="1"/>
  <c r="S25" i="15"/>
  <c r="R25" i="15"/>
  <c r="Q25" i="15"/>
  <c r="P25" i="15"/>
  <c r="O25" i="15"/>
  <c r="T24" i="15"/>
  <c r="T23" i="15"/>
  <c r="T22" i="15"/>
  <c r="T21" i="15"/>
  <c r="S20" i="15"/>
  <c r="R20" i="15"/>
  <c r="R18" i="15" s="1"/>
  <c r="Q20" i="15"/>
  <c r="Q18" i="15" s="1"/>
  <c r="P20" i="15"/>
  <c r="P18" i="15" s="1"/>
  <c r="O20" i="15"/>
  <c r="T19" i="15"/>
  <c r="S18" i="15"/>
  <c r="O18" i="15"/>
  <c r="T17" i="15"/>
  <c r="T16" i="15"/>
  <c r="T15" i="15" s="1"/>
  <c r="S15" i="15"/>
  <c r="R15" i="15"/>
  <c r="Q15" i="15"/>
  <c r="P15" i="15"/>
  <c r="O15" i="15"/>
  <c r="T14" i="15"/>
  <c r="T13" i="15"/>
  <c r="T11" i="15"/>
  <c r="T10" i="15"/>
  <c r="T9" i="15"/>
  <c r="T8" i="15" s="1"/>
  <c r="S8" i="15"/>
  <c r="R8" i="15"/>
  <c r="Q8" i="15"/>
  <c r="P8" i="15"/>
  <c r="O8" i="15"/>
  <c r="R28" i="15" l="1"/>
  <c r="P35" i="15"/>
  <c r="P46" i="15"/>
  <c r="T20" i="15"/>
  <c r="T18" i="15" s="1"/>
  <c r="T32" i="15"/>
  <c r="Q35" i="15"/>
  <c r="T56" i="15"/>
  <c r="T46" i="15" s="1"/>
  <c r="N46" i="18" s="1"/>
  <c r="T29" i="15"/>
  <c r="T28" i="15" s="1"/>
  <c r="N28" i="18" s="1"/>
  <c r="T39" i="15"/>
  <c r="R35" i="15"/>
  <c r="T42" i="15"/>
  <c r="N42" i="18" s="1"/>
  <c r="N58" i="18"/>
  <c r="N57" i="18"/>
  <c r="N56" i="18"/>
  <c r="N55" i="18"/>
  <c r="N54" i="18"/>
  <c r="N53" i="18"/>
  <c r="N52" i="18"/>
  <c r="N51" i="18"/>
  <c r="N50" i="18"/>
  <c r="N49" i="18"/>
  <c r="N48" i="18"/>
  <c r="N47" i="18"/>
  <c r="N45" i="18"/>
  <c r="N44" i="18"/>
  <c r="N43" i="18"/>
  <c r="N41" i="18"/>
  <c r="N40" i="18"/>
  <c r="N39" i="18"/>
  <c r="N38" i="18"/>
  <c r="N37" i="18"/>
  <c r="N36" i="18"/>
  <c r="N34" i="18"/>
  <c r="N33" i="18"/>
  <c r="N32" i="18"/>
  <c r="N31" i="18"/>
  <c r="N30" i="18"/>
  <c r="N27" i="18"/>
  <c r="N26" i="18"/>
  <c r="N25" i="18"/>
  <c r="N24" i="18"/>
  <c r="N23" i="18"/>
  <c r="N22" i="18"/>
  <c r="N21" i="18"/>
  <c r="N19" i="18"/>
  <c r="N18" i="18"/>
  <c r="N17" i="18"/>
  <c r="N16" i="18"/>
  <c r="N15" i="18"/>
  <c r="N14" i="18"/>
  <c r="N13" i="18"/>
  <c r="N12" i="18"/>
  <c r="N11" i="18"/>
  <c r="N10" i="18"/>
  <c r="N9" i="18"/>
  <c r="N8" i="18"/>
  <c r="J57" i="18"/>
  <c r="J49" i="18"/>
  <c r="J33" i="18"/>
  <c r="J21" i="18"/>
  <c r="J17" i="18"/>
  <c r="J11" i="18"/>
  <c r="T58" i="17"/>
  <c r="J58" i="18" s="1"/>
  <c r="T57" i="17"/>
  <c r="T56" i="17"/>
  <c r="J56" i="18" s="1"/>
  <c r="S56" i="17"/>
  <c r="R56" i="17"/>
  <c r="Q56" i="17"/>
  <c r="P56" i="17"/>
  <c r="O56" i="17"/>
  <c r="T55" i="17"/>
  <c r="J55" i="18" s="1"/>
  <c r="T54" i="17"/>
  <c r="J54" i="18" s="1"/>
  <c r="T53" i="17"/>
  <c r="J53" i="18" s="1"/>
  <c r="S53" i="17"/>
  <c r="R53" i="17"/>
  <c r="Q53" i="17"/>
  <c r="P53" i="17"/>
  <c r="O53" i="17"/>
  <c r="T52" i="17"/>
  <c r="J52" i="18" s="1"/>
  <c r="T51" i="17"/>
  <c r="J51" i="18" s="1"/>
  <c r="T50" i="17"/>
  <c r="J50" i="18" s="1"/>
  <c r="S50" i="17"/>
  <c r="R50" i="17"/>
  <c r="Q50" i="17"/>
  <c r="P50" i="17"/>
  <c r="O50" i="17"/>
  <c r="T49" i="17"/>
  <c r="T48" i="17"/>
  <c r="J48" i="18" s="1"/>
  <c r="T47" i="17"/>
  <c r="J47" i="18" s="1"/>
  <c r="S47" i="17"/>
  <c r="S46" i="17" s="1"/>
  <c r="R47" i="17"/>
  <c r="Q47" i="17"/>
  <c r="P47" i="17"/>
  <c r="P46" i="17" s="1"/>
  <c r="O47" i="17"/>
  <c r="O46" i="17" s="1"/>
  <c r="R46" i="17"/>
  <c r="Q46" i="17"/>
  <c r="T45" i="17"/>
  <c r="J45" i="18" s="1"/>
  <c r="T44" i="17"/>
  <c r="T43" i="17"/>
  <c r="J43" i="18" s="1"/>
  <c r="S42" i="17"/>
  <c r="R42" i="17"/>
  <c r="Q42" i="17"/>
  <c r="P42" i="17"/>
  <c r="O42" i="17"/>
  <c r="T41" i="17"/>
  <c r="T39" i="17" s="1"/>
  <c r="J39" i="18" s="1"/>
  <c r="T40" i="17"/>
  <c r="J40" i="18" s="1"/>
  <c r="S39" i="17"/>
  <c r="R39" i="17"/>
  <c r="Q39" i="17"/>
  <c r="Q35" i="17" s="1"/>
  <c r="P39" i="17"/>
  <c r="O39" i="17"/>
  <c r="T38" i="17"/>
  <c r="T37" i="17"/>
  <c r="J37" i="18" s="1"/>
  <c r="S36" i="17"/>
  <c r="R36" i="17"/>
  <c r="Q36" i="17"/>
  <c r="P36" i="17"/>
  <c r="P35" i="17" s="1"/>
  <c r="O36" i="17"/>
  <c r="T34" i="17"/>
  <c r="T32" i="17" s="1"/>
  <c r="J32" i="18" s="1"/>
  <c r="T33" i="17"/>
  <c r="S32" i="17"/>
  <c r="R32" i="17"/>
  <c r="Q32" i="17"/>
  <c r="P32" i="17"/>
  <c r="O32" i="17"/>
  <c r="T31" i="17"/>
  <c r="J31" i="18" s="1"/>
  <c r="T30" i="17"/>
  <c r="J30" i="18" s="1"/>
  <c r="S29" i="17"/>
  <c r="R29" i="17"/>
  <c r="R28" i="17" s="1"/>
  <c r="Q29" i="17"/>
  <c r="Q28" i="17" s="1"/>
  <c r="P29" i="17"/>
  <c r="P28" i="17" s="1"/>
  <c r="O29" i="17"/>
  <c r="S28" i="17"/>
  <c r="O28" i="17"/>
  <c r="T27" i="17"/>
  <c r="T26" i="17"/>
  <c r="J26" i="18" s="1"/>
  <c r="S25" i="17"/>
  <c r="R25" i="17"/>
  <c r="Q25" i="17"/>
  <c r="P25" i="17"/>
  <c r="O25" i="17"/>
  <c r="T24" i="17"/>
  <c r="J24" i="18" s="1"/>
  <c r="T23" i="17"/>
  <c r="J23" i="18" s="1"/>
  <c r="T22" i="17"/>
  <c r="T20" i="17" s="1"/>
  <c r="T21" i="17"/>
  <c r="S20" i="17"/>
  <c r="R20" i="17"/>
  <c r="R18" i="17" s="1"/>
  <c r="Q20" i="17"/>
  <c r="Q18" i="17" s="1"/>
  <c r="P20" i="17"/>
  <c r="P18" i="17" s="1"/>
  <c r="O20" i="17"/>
  <c r="T19" i="17"/>
  <c r="J19" i="18" s="1"/>
  <c r="S18" i="17"/>
  <c r="O18" i="17"/>
  <c r="T17" i="17"/>
  <c r="T16" i="17"/>
  <c r="J16" i="18" s="1"/>
  <c r="S15" i="17"/>
  <c r="R15" i="17"/>
  <c r="Q15" i="17"/>
  <c r="P15" i="17"/>
  <c r="O15" i="17"/>
  <c r="T14" i="17"/>
  <c r="J14" i="18" s="1"/>
  <c r="T13" i="17"/>
  <c r="J12" i="18" s="1"/>
  <c r="T11" i="17"/>
  <c r="T10" i="17"/>
  <c r="T9" i="17"/>
  <c r="J9" i="18" s="1"/>
  <c r="S8" i="17"/>
  <c r="R8" i="17"/>
  <c r="Q8" i="17"/>
  <c r="P8" i="17"/>
  <c r="O8" i="17"/>
  <c r="T58" i="16"/>
  <c r="F58" i="18" s="1"/>
  <c r="T57" i="16"/>
  <c r="F57" i="18" s="1"/>
  <c r="T56" i="16"/>
  <c r="F56" i="18" s="1"/>
  <c r="S56" i="16"/>
  <c r="R56" i="16"/>
  <c r="Q56" i="16"/>
  <c r="P56" i="16"/>
  <c r="O56" i="16"/>
  <c r="T55" i="16"/>
  <c r="F55" i="18" s="1"/>
  <c r="T54" i="16"/>
  <c r="F54" i="18" s="1"/>
  <c r="T53" i="16"/>
  <c r="F53" i="18" s="1"/>
  <c r="S53" i="16"/>
  <c r="R53" i="16"/>
  <c r="Q53" i="16"/>
  <c r="P53" i="16"/>
  <c r="O53" i="16"/>
  <c r="T52" i="16"/>
  <c r="F52" i="18" s="1"/>
  <c r="T51" i="16"/>
  <c r="F51" i="18" s="1"/>
  <c r="T50" i="16"/>
  <c r="F50" i="18" s="1"/>
  <c r="S50" i="16"/>
  <c r="R50" i="16"/>
  <c r="Q50" i="16"/>
  <c r="P50" i="16"/>
  <c r="O50" i="16"/>
  <c r="T49" i="16"/>
  <c r="F49" i="18" s="1"/>
  <c r="T48" i="16"/>
  <c r="F48" i="18" s="1"/>
  <c r="T47" i="16"/>
  <c r="F47" i="18" s="1"/>
  <c r="S47" i="16"/>
  <c r="S46" i="16" s="1"/>
  <c r="R47" i="16"/>
  <c r="Q47" i="16"/>
  <c r="P47" i="16"/>
  <c r="P46" i="16" s="1"/>
  <c r="O47" i="16"/>
  <c r="O46" i="16" s="1"/>
  <c r="R46" i="16"/>
  <c r="Q46" i="16"/>
  <c r="T45" i="16"/>
  <c r="F45" i="18" s="1"/>
  <c r="T44" i="16"/>
  <c r="T43" i="16"/>
  <c r="F43" i="18" s="1"/>
  <c r="S42" i="16"/>
  <c r="R42" i="16"/>
  <c r="Q42" i="16"/>
  <c r="P42" i="16"/>
  <c r="O42" i="16"/>
  <c r="T41" i="16"/>
  <c r="T39" i="16" s="1"/>
  <c r="F39" i="18" s="1"/>
  <c r="T40" i="16"/>
  <c r="F40" i="18" s="1"/>
  <c r="S39" i="16"/>
  <c r="R39" i="16"/>
  <c r="Q39" i="16"/>
  <c r="Q35" i="16" s="1"/>
  <c r="P39" i="16"/>
  <c r="O39" i="16"/>
  <c r="T38" i="16"/>
  <c r="T37" i="16"/>
  <c r="F37" i="18" s="1"/>
  <c r="S36" i="16"/>
  <c r="S35" i="16" s="1"/>
  <c r="R36" i="16"/>
  <c r="Q36" i="16"/>
  <c r="P36" i="16"/>
  <c r="P35" i="16" s="1"/>
  <c r="O36" i="16"/>
  <c r="O35" i="16" s="1"/>
  <c r="T34" i="16"/>
  <c r="F34" i="18" s="1"/>
  <c r="T33" i="16"/>
  <c r="F33" i="18" s="1"/>
  <c r="S32" i="16"/>
  <c r="R32" i="16"/>
  <c r="Q32" i="16"/>
  <c r="P32" i="16"/>
  <c r="O32" i="16"/>
  <c r="T31" i="16"/>
  <c r="F31" i="18" s="1"/>
  <c r="T30" i="16"/>
  <c r="T29" i="16" s="1"/>
  <c r="S29" i="16"/>
  <c r="R29" i="16"/>
  <c r="R28" i="16" s="1"/>
  <c r="Q29" i="16"/>
  <c r="Q28" i="16" s="1"/>
  <c r="P29" i="16"/>
  <c r="P28" i="16" s="1"/>
  <c r="O29" i="16"/>
  <c r="S28" i="16"/>
  <c r="O28" i="16"/>
  <c r="T27" i="16"/>
  <c r="T26" i="16"/>
  <c r="F26" i="18" s="1"/>
  <c r="S25" i="16"/>
  <c r="R25" i="16"/>
  <c r="Q25" i="16"/>
  <c r="P25" i="16"/>
  <c r="O25" i="16"/>
  <c r="T24" i="16"/>
  <c r="F24" i="18" s="1"/>
  <c r="T23" i="16"/>
  <c r="F23" i="18" s="1"/>
  <c r="T22" i="16"/>
  <c r="F22" i="18" s="1"/>
  <c r="T21" i="16"/>
  <c r="F21" i="18" s="1"/>
  <c r="S20" i="16"/>
  <c r="R20" i="16"/>
  <c r="R18" i="16" s="1"/>
  <c r="Q20" i="16"/>
  <c r="Q18" i="16" s="1"/>
  <c r="P20" i="16"/>
  <c r="P18" i="16" s="1"/>
  <c r="O20" i="16"/>
  <c r="T19" i="16"/>
  <c r="F19" i="18" s="1"/>
  <c r="S18" i="16"/>
  <c r="O18" i="16"/>
  <c r="T17" i="16"/>
  <c r="F17" i="18" s="1"/>
  <c r="T16" i="16"/>
  <c r="F16" i="18" s="1"/>
  <c r="S15" i="16"/>
  <c r="R15" i="16"/>
  <c r="Q15" i="16"/>
  <c r="P15" i="16"/>
  <c r="O15" i="16"/>
  <c r="T14" i="16"/>
  <c r="F14" i="18" s="1"/>
  <c r="T13" i="16"/>
  <c r="T11" i="16"/>
  <c r="F11" i="18" s="1"/>
  <c r="T10" i="16"/>
  <c r="T9" i="16"/>
  <c r="F9" i="18" s="1"/>
  <c r="S8" i="16"/>
  <c r="R8" i="16"/>
  <c r="Q8" i="16"/>
  <c r="P8" i="16"/>
  <c r="O8" i="16"/>
  <c r="T12" i="16" l="1"/>
  <c r="F12" i="18" s="1"/>
  <c r="N20" i="18"/>
  <c r="T35" i="15"/>
  <c r="N35" i="18" s="1"/>
  <c r="N29" i="18"/>
  <c r="T18" i="17"/>
  <c r="J18" i="18" s="1"/>
  <c r="J20" i="18"/>
  <c r="J41" i="18"/>
  <c r="T8" i="17"/>
  <c r="J8" i="18" s="1"/>
  <c r="T25" i="17"/>
  <c r="J25" i="18" s="1"/>
  <c r="T36" i="17"/>
  <c r="J36" i="18" s="1"/>
  <c r="J22" i="18"/>
  <c r="J34" i="18"/>
  <c r="J38" i="18"/>
  <c r="T29" i="17"/>
  <c r="R35" i="17"/>
  <c r="J13" i="18"/>
  <c r="J27" i="18"/>
  <c r="T46" i="17"/>
  <c r="J46" i="18" s="1"/>
  <c r="T15" i="17"/>
  <c r="J15" i="18" s="1"/>
  <c r="O35" i="17"/>
  <c r="S35" i="17"/>
  <c r="T42" i="17"/>
  <c r="J42" i="18" s="1"/>
  <c r="J10" i="18"/>
  <c r="J44" i="18"/>
  <c r="F29" i="18"/>
  <c r="T25" i="16"/>
  <c r="F25" i="18" s="1"/>
  <c r="T36" i="16"/>
  <c r="F36" i="18" s="1"/>
  <c r="F30" i="18"/>
  <c r="F38" i="18"/>
  <c r="T8" i="16"/>
  <c r="F8" i="18" s="1"/>
  <c r="T20" i="16"/>
  <c r="T32" i="16"/>
  <c r="F32" i="18" s="1"/>
  <c r="R35" i="16"/>
  <c r="F13" i="18"/>
  <c r="F27" i="18"/>
  <c r="T15" i="16"/>
  <c r="F15" i="18" s="1"/>
  <c r="T42" i="16"/>
  <c r="F42" i="18" s="1"/>
  <c r="F10" i="18"/>
  <c r="F44" i="18"/>
  <c r="T46" i="16"/>
  <c r="F46" i="18" s="1"/>
  <c r="F41" i="18"/>
  <c r="T35" i="17"/>
  <c r="J35" i="18" s="1"/>
  <c r="T35" i="16"/>
  <c r="F35" i="18" s="1"/>
  <c r="N58" i="15"/>
  <c r="H58" i="15"/>
  <c r="L58" i="18" s="1"/>
  <c r="N57" i="15"/>
  <c r="H57" i="15"/>
  <c r="M56" i="15"/>
  <c r="L56" i="15"/>
  <c r="K56" i="15"/>
  <c r="J56" i="15"/>
  <c r="I56" i="15"/>
  <c r="G56" i="15"/>
  <c r="F56" i="15"/>
  <c r="E56" i="15"/>
  <c r="D56" i="15"/>
  <c r="C56" i="15"/>
  <c r="N55" i="15"/>
  <c r="M55" i="18" s="1"/>
  <c r="H55" i="15"/>
  <c r="L55" i="18" s="1"/>
  <c r="N54" i="15"/>
  <c r="H54" i="15"/>
  <c r="L54" i="18" s="1"/>
  <c r="M53" i="15"/>
  <c r="L53" i="15"/>
  <c r="K53" i="15"/>
  <c r="J53" i="15"/>
  <c r="I53" i="15"/>
  <c r="G53" i="15"/>
  <c r="F53" i="15"/>
  <c r="E53" i="15"/>
  <c r="D53" i="15"/>
  <c r="C53" i="15"/>
  <c r="N52" i="15"/>
  <c r="M52" i="18" s="1"/>
  <c r="H52" i="15"/>
  <c r="L52" i="18" s="1"/>
  <c r="N51" i="15"/>
  <c r="N50" i="15" s="1"/>
  <c r="M50" i="18" s="1"/>
  <c r="H51" i="15"/>
  <c r="M50" i="15"/>
  <c r="L50" i="15"/>
  <c r="K50" i="15"/>
  <c r="J50" i="15"/>
  <c r="I50" i="15"/>
  <c r="G50" i="15"/>
  <c r="F50" i="15"/>
  <c r="E50" i="15"/>
  <c r="D50" i="15"/>
  <c r="C50" i="15"/>
  <c r="N49" i="15"/>
  <c r="M49" i="18" s="1"/>
  <c r="H49" i="15"/>
  <c r="L49" i="18" s="1"/>
  <c r="N48" i="15"/>
  <c r="M48" i="18" s="1"/>
  <c r="H48" i="15"/>
  <c r="M47" i="15"/>
  <c r="M46" i="15" s="1"/>
  <c r="L47" i="15"/>
  <c r="K47" i="15"/>
  <c r="J47" i="15"/>
  <c r="I47" i="15"/>
  <c r="G47" i="15"/>
  <c r="F47" i="15"/>
  <c r="E47" i="15"/>
  <c r="D47" i="15"/>
  <c r="C47" i="15"/>
  <c r="N58" i="17"/>
  <c r="H58" i="17"/>
  <c r="H58" i="18" s="1"/>
  <c r="N57" i="17"/>
  <c r="H57" i="17"/>
  <c r="M56" i="17"/>
  <c r="L56" i="17"/>
  <c r="K56" i="17"/>
  <c r="J56" i="17"/>
  <c r="I56" i="17"/>
  <c r="G56" i="17"/>
  <c r="F56" i="17"/>
  <c r="E56" i="17"/>
  <c r="D56" i="17"/>
  <c r="C56" i="17"/>
  <c r="N55" i="17"/>
  <c r="I55" i="18" s="1"/>
  <c r="H55" i="17"/>
  <c r="H55" i="18" s="1"/>
  <c r="N54" i="17"/>
  <c r="H54" i="17"/>
  <c r="M53" i="17"/>
  <c r="L53" i="17"/>
  <c r="K53" i="17"/>
  <c r="J53" i="17"/>
  <c r="I53" i="17"/>
  <c r="G53" i="17"/>
  <c r="F53" i="17"/>
  <c r="E53" i="17"/>
  <c r="D53" i="17"/>
  <c r="C53" i="17"/>
  <c r="N52" i="17"/>
  <c r="I52" i="18" s="1"/>
  <c r="H52" i="17"/>
  <c r="H52" i="18" s="1"/>
  <c r="N51" i="17"/>
  <c r="N50" i="17" s="1"/>
  <c r="I50" i="18" s="1"/>
  <c r="H51" i="17"/>
  <c r="H51" i="18" s="1"/>
  <c r="M50" i="17"/>
  <c r="L50" i="17"/>
  <c r="K50" i="17"/>
  <c r="J50" i="17"/>
  <c r="I50" i="17"/>
  <c r="G50" i="17"/>
  <c r="F50" i="17"/>
  <c r="E50" i="17"/>
  <c r="D50" i="17"/>
  <c r="C50" i="17"/>
  <c r="N49" i="17"/>
  <c r="I49" i="18" s="1"/>
  <c r="H49" i="17"/>
  <c r="H49" i="18" s="1"/>
  <c r="N48" i="17"/>
  <c r="H48" i="17"/>
  <c r="H48" i="18" s="1"/>
  <c r="M47" i="17"/>
  <c r="L47" i="17"/>
  <c r="K47" i="17"/>
  <c r="J47" i="17"/>
  <c r="I47" i="17"/>
  <c r="G47" i="17"/>
  <c r="F47" i="17"/>
  <c r="E47" i="17"/>
  <c r="D47" i="17"/>
  <c r="C47" i="17"/>
  <c r="N58" i="16"/>
  <c r="E58" i="18" s="1"/>
  <c r="N57" i="16"/>
  <c r="E57" i="18" s="1"/>
  <c r="M56" i="16"/>
  <c r="L56" i="16"/>
  <c r="K56" i="16"/>
  <c r="J56" i="16"/>
  <c r="I56" i="16"/>
  <c r="N55" i="16"/>
  <c r="E55" i="18" s="1"/>
  <c r="N54" i="16"/>
  <c r="M53" i="16"/>
  <c r="L53" i="16"/>
  <c r="K53" i="16"/>
  <c r="J53" i="16"/>
  <c r="I53" i="16"/>
  <c r="N52" i="16"/>
  <c r="E52" i="18" s="1"/>
  <c r="N51" i="16"/>
  <c r="E51" i="18" s="1"/>
  <c r="M50" i="16"/>
  <c r="L50" i="16"/>
  <c r="K50" i="16"/>
  <c r="J50" i="16"/>
  <c r="I50" i="16"/>
  <c r="N49" i="16"/>
  <c r="E49" i="18" s="1"/>
  <c r="N48" i="16"/>
  <c r="E48" i="18" s="1"/>
  <c r="M47" i="16"/>
  <c r="L47" i="16"/>
  <c r="K47" i="16"/>
  <c r="J47" i="16"/>
  <c r="I47" i="16"/>
  <c r="M58" i="18"/>
  <c r="M57" i="18"/>
  <c r="M54" i="18"/>
  <c r="L51" i="18"/>
  <c r="N45" i="15"/>
  <c r="M45" i="18" s="1"/>
  <c r="H45" i="15"/>
  <c r="L45" i="18" s="1"/>
  <c r="N44" i="15"/>
  <c r="M44" i="18" s="1"/>
  <c r="H44" i="15"/>
  <c r="L44" i="18" s="1"/>
  <c r="N43" i="15"/>
  <c r="M43" i="18" s="1"/>
  <c r="H43" i="15"/>
  <c r="M42" i="15"/>
  <c r="L42" i="15"/>
  <c r="K42" i="15"/>
  <c r="J42" i="15"/>
  <c r="I42" i="15"/>
  <c r="G42" i="15"/>
  <c r="F42" i="15"/>
  <c r="E42" i="15"/>
  <c r="D42" i="15"/>
  <c r="C42" i="15"/>
  <c r="N41" i="15"/>
  <c r="M41" i="18" s="1"/>
  <c r="H41" i="15"/>
  <c r="L41" i="18" s="1"/>
  <c r="N40" i="15"/>
  <c r="M40" i="18" s="1"/>
  <c r="H40" i="15"/>
  <c r="M39" i="15"/>
  <c r="L39" i="15"/>
  <c r="K39" i="15"/>
  <c r="J39" i="15"/>
  <c r="I39" i="15"/>
  <c r="G39" i="15"/>
  <c r="F39" i="15"/>
  <c r="E39" i="15"/>
  <c r="D39" i="15"/>
  <c r="C39" i="15"/>
  <c r="N38" i="15"/>
  <c r="M38" i="18" s="1"/>
  <c r="H38" i="15"/>
  <c r="L38" i="18" s="1"/>
  <c r="N37" i="15"/>
  <c r="H37" i="15"/>
  <c r="M36" i="15"/>
  <c r="L36" i="15"/>
  <c r="K36" i="15"/>
  <c r="J36" i="15"/>
  <c r="I36" i="15"/>
  <c r="G36" i="15"/>
  <c r="F36" i="15"/>
  <c r="E36" i="15"/>
  <c r="D36" i="15"/>
  <c r="C36" i="15"/>
  <c r="N34" i="15"/>
  <c r="H34" i="15"/>
  <c r="N33" i="15"/>
  <c r="H33" i="15"/>
  <c r="M32" i="15"/>
  <c r="L32" i="15"/>
  <c r="K32" i="15"/>
  <c r="J32" i="15"/>
  <c r="I32" i="15"/>
  <c r="G32" i="15"/>
  <c r="F32" i="15"/>
  <c r="E32" i="15"/>
  <c r="D32" i="15"/>
  <c r="C32" i="15"/>
  <c r="N31" i="15"/>
  <c r="H31" i="15"/>
  <c r="N30" i="15"/>
  <c r="H30" i="15"/>
  <c r="M29" i="15"/>
  <c r="L29" i="15"/>
  <c r="K29" i="15"/>
  <c r="J29" i="15"/>
  <c r="I29" i="15"/>
  <c r="G29" i="15"/>
  <c r="F29" i="15"/>
  <c r="E29" i="15"/>
  <c r="D29" i="15"/>
  <c r="C29" i="15"/>
  <c r="N27" i="15"/>
  <c r="H27" i="15"/>
  <c r="N26" i="15"/>
  <c r="H26" i="15"/>
  <c r="M25" i="15"/>
  <c r="L25" i="15"/>
  <c r="K25" i="15"/>
  <c r="J25" i="15"/>
  <c r="I25" i="15"/>
  <c r="G25" i="15"/>
  <c r="F25" i="15"/>
  <c r="E25" i="15"/>
  <c r="D25" i="15"/>
  <c r="C25" i="15"/>
  <c r="N24" i="15"/>
  <c r="H24" i="15"/>
  <c r="N23" i="15"/>
  <c r="H23" i="15"/>
  <c r="N22" i="15"/>
  <c r="H22" i="15"/>
  <c r="N21" i="15"/>
  <c r="H21" i="15"/>
  <c r="M20" i="15"/>
  <c r="M18" i="15" s="1"/>
  <c r="L20" i="15"/>
  <c r="L18" i="15" s="1"/>
  <c r="K20" i="15"/>
  <c r="K18" i="15" s="1"/>
  <c r="J20" i="15"/>
  <c r="J18" i="15" s="1"/>
  <c r="I20" i="15"/>
  <c r="I18" i="15" s="1"/>
  <c r="G20" i="15"/>
  <c r="G18" i="15" s="1"/>
  <c r="F20" i="15"/>
  <c r="F18" i="15" s="1"/>
  <c r="E20" i="15"/>
  <c r="E18" i="15" s="1"/>
  <c r="D20" i="15"/>
  <c r="D18" i="15" s="1"/>
  <c r="C20" i="15"/>
  <c r="C18" i="15" s="1"/>
  <c r="N19" i="15"/>
  <c r="H19" i="15"/>
  <c r="N17" i="15"/>
  <c r="H17" i="15"/>
  <c r="N16" i="15"/>
  <c r="H16" i="15"/>
  <c r="M15" i="15"/>
  <c r="L15" i="15"/>
  <c r="K15" i="15"/>
  <c r="J15" i="15"/>
  <c r="I15" i="15"/>
  <c r="G15" i="15"/>
  <c r="F15" i="15"/>
  <c r="E15" i="15"/>
  <c r="D15" i="15"/>
  <c r="C15" i="15"/>
  <c r="N14" i="15"/>
  <c r="H14" i="15"/>
  <c r="N13" i="15"/>
  <c r="H13" i="15"/>
  <c r="H12" i="15" s="1"/>
  <c r="N11" i="15"/>
  <c r="H11" i="15"/>
  <c r="N10" i="15"/>
  <c r="H10" i="15"/>
  <c r="N9" i="15"/>
  <c r="H9" i="15"/>
  <c r="M8" i="15"/>
  <c r="L8" i="15"/>
  <c r="K8" i="15"/>
  <c r="J8" i="15"/>
  <c r="I8" i="15"/>
  <c r="G8" i="15"/>
  <c r="F8" i="15"/>
  <c r="E8" i="15"/>
  <c r="D8" i="15"/>
  <c r="C8" i="15"/>
  <c r="I58" i="18"/>
  <c r="I54" i="18"/>
  <c r="N45" i="17"/>
  <c r="I45" i="18" s="1"/>
  <c r="H45" i="17"/>
  <c r="H45" i="18" s="1"/>
  <c r="N44" i="17"/>
  <c r="I44" i="18" s="1"/>
  <c r="H44" i="17"/>
  <c r="H44" i="18" s="1"/>
  <c r="N43" i="17"/>
  <c r="I43" i="18" s="1"/>
  <c r="H43" i="17"/>
  <c r="H43" i="18" s="1"/>
  <c r="M42" i="17"/>
  <c r="L42" i="17"/>
  <c r="K42" i="17"/>
  <c r="J42" i="17"/>
  <c r="I42" i="17"/>
  <c r="G42" i="17"/>
  <c r="F42" i="17"/>
  <c r="E42" i="17"/>
  <c r="D42" i="17"/>
  <c r="C42" i="17"/>
  <c r="N41" i="17"/>
  <c r="I41" i="18" s="1"/>
  <c r="H41" i="17"/>
  <c r="H41" i="18" s="1"/>
  <c r="N40" i="17"/>
  <c r="H40" i="17"/>
  <c r="M39" i="17"/>
  <c r="L39" i="17"/>
  <c r="K39" i="17"/>
  <c r="J39" i="17"/>
  <c r="I39" i="17"/>
  <c r="G39" i="17"/>
  <c r="F39" i="17"/>
  <c r="E39" i="17"/>
  <c r="D39" i="17"/>
  <c r="C39" i="17"/>
  <c r="N38" i="17"/>
  <c r="I38" i="18" s="1"/>
  <c r="H38" i="17"/>
  <c r="H38" i="18" s="1"/>
  <c r="N37" i="17"/>
  <c r="H37" i="17"/>
  <c r="M36" i="17"/>
  <c r="L36" i="17"/>
  <c r="K36" i="17"/>
  <c r="J36" i="17"/>
  <c r="I36" i="17"/>
  <c r="G36" i="17"/>
  <c r="F36" i="17"/>
  <c r="E36" i="17"/>
  <c r="D36" i="17"/>
  <c r="C36" i="17"/>
  <c r="N34" i="17"/>
  <c r="H34" i="17"/>
  <c r="N33" i="17"/>
  <c r="H33" i="17"/>
  <c r="M32" i="17"/>
  <c r="L32" i="17"/>
  <c r="K32" i="17"/>
  <c r="J32" i="17"/>
  <c r="I32" i="17"/>
  <c r="G32" i="17"/>
  <c r="F32" i="17"/>
  <c r="E32" i="17"/>
  <c r="D32" i="17"/>
  <c r="C32" i="17"/>
  <c r="N31" i="17"/>
  <c r="H31" i="17"/>
  <c r="N30" i="17"/>
  <c r="H30" i="17"/>
  <c r="M29" i="17"/>
  <c r="L29" i="17"/>
  <c r="K29" i="17"/>
  <c r="J29" i="17"/>
  <c r="I29" i="17"/>
  <c r="G29" i="17"/>
  <c r="F29" i="17"/>
  <c r="E29" i="17"/>
  <c r="D29" i="17"/>
  <c r="C29" i="17"/>
  <c r="N27" i="17"/>
  <c r="H27" i="17"/>
  <c r="N26" i="17"/>
  <c r="H26" i="17"/>
  <c r="M25" i="17"/>
  <c r="L25" i="17"/>
  <c r="K25" i="17"/>
  <c r="J25" i="17"/>
  <c r="I25" i="17"/>
  <c r="G25" i="17"/>
  <c r="F25" i="17"/>
  <c r="E25" i="17"/>
  <c r="D25" i="17"/>
  <c r="C25" i="17"/>
  <c r="N24" i="17"/>
  <c r="H24" i="17"/>
  <c r="N23" i="17"/>
  <c r="H23" i="17"/>
  <c r="N22" i="17"/>
  <c r="H22" i="17"/>
  <c r="N21" i="17"/>
  <c r="H21" i="17"/>
  <c r="M20" i="17"/>
  <c r="M18" i="17" s="1"/>
  <c r="L20" i="17"/>
  <c r="L18" i="17" s="1"/>
  <c r="K20" i="17"/>
  <c r="K18" i="17" s="1"/>
  <c r="J20" i="17"/>
  <c r="J18" i="17" s="1"/>
  <c r="I20" i="17"/>
  <c r="I18" i="17" s="1"/>
  <c r="G20" i="17"/>
  <c r="G18" i="17" s="1"/>
  <c r="F20" i="17"/>
  <c r="F18" i="17" s="1"/>
  <c r="E20" i="17"/>
  <c r="E18" i="17" s="1"/>
  <c r="D20" i="17"/>
  <c r="C20" i="17"/>
  <c r="C18" i="17" s="1"/>
  <c r="N19" i="17"/>
  <c r="H19" i="17"/>
  <c r="D18" i="17"/>
  <c r="N17" i="17"/>
  <c r="H17" i="17"/>
  <c r="N16" i="17"/>
  <c r="H16" i="17"/>
  <c r="M15" i="17"/>
  <c r="L15" i="17"/>
  <c r="K15" i="17"/>
  <c r="J15" i="17"/>
  <c r="I15" i="17"/>
  <c r="G15" i="17"/>
  <c r="F15" i="17"/>
  <c r="E15" i="17"/>
  <c r="D15" i="17"/>
  <c r="C15" i="17"/>
  <c r="N14" i="17"/>
  <c r="H14" i="17"/>
  <c r="N13" i="17"/>
  <c r="H13" i="17"/>
  <c r="H12" i="17" s="1"/>
  <c r="N11" i="17"/>
  <c r="H11" i="17"/>
  <c r="N10" i="17"/>
  <c r="H10" i="17"/>
  <c r="N9" i="17"/>
  <c r="H9" i="17"/>
  <c r="M8" i="17"/>
  <c r="L8" i="17"/>
  <c r="K8" i="17"/>
  <c r="J8" i="17"/>
  <c r="I8" i="17"/>
  <c r="G8" i="17"/>
  <c r="F8" i="17"/>
  <c r="E8" i="17"/>
  <c r="D8" i="17"/>
  <c r="C8" i="17"/>
  <c r="G56" i="16"/>
  <c r="F56" i="16"/>
  <c r="E56" i="16"/>
  <c r="D56" i="16"/>
  <c r="C56" i="16"/>
  <c r="G53" i="16"/>
  <c r="F53" i="16"/>
  <c r="E53" i="16"/>
  <c r="D53" i="16"/>
  <c r="C53" i="16"/>
  <c r="G50" i="16"/>
  <c r="F50" i="16"/>
  <c r="E50" i="16"/>
  <c r="D50" i="16"/>
  <c r="C50" i="16"/>
  <c r="H58" i="16"/>
  <c r="D58" i="18" s="1"/>
  <c r="H57" i="16"/>
  <c r="D57" i="18" s="1"/>
  <c r="H55" i="16"/>
  <c r="D55" i="18" s="1"/>
  <c r="H54" i="16"/>
  <c r="D54" i="18" s="1"/>
  <c r="H52" i="16"/>
  <c r="D52" i="18" s="1"/>
  <c r="H51" i="16"/>
  <c r="D51" i="18" s="1"/>
  <c r="H49" i="16"/>
  <c r="D49" i="18" s="1"/>
  <c r="H48" i="16"/>
  <c r="D48" i="18" s="1"/>
  <c r="D47" i="16"/>
  <c r="E47" i="16"/>
  <c r="F47" i="16"/>
  <c r="G47" i="16"/>
  <c r="C47" i="16"/>
  <c r="N45" i="16"/>
  <c r="E45" i="18" s="1"/>
  <c r="N44" i="16"/>
  <c r="E44" i="18" s="1"/>
  <c r="N43" i="16"/>
  <c r="E43" i="18" s="1"/>
  <c r="M42" i="16"/>
  <c r="L42" i="16"/>
  <c r="K42" i="16"/>
  <c r="J42" i="16"/>
  <c r="I42" i="16"/>
  <c r="N41" i="16"/>
  <c r="E41" i="18" s="1"/>
  <c r="N40" i="16"/>
  <c r="E40" i="18" s="1"/>
  <c r="M39" i="16"/>
  <c r="L39" i="16"/>
  <c r="K39" i="16"/>
  <c r="J39" i="16"/>
  <c r="I39" i="16"/>
  <c r="N38" i="16"/>
  <c r="E38" i="18" s="1"/>
  <c r="N37" i="16"/>
  <c r="E37" i="18" s="1"/>
  <c r="M36" i="16"/>
  <c r="L36" i="16"/>
  <c r="K36" i="16"/>
  <c r="J36" i="16"/>
  <c r="I36" i="16"/>
  <c r="H44" i="16"/>
  <c r="D44" i="18" s="1"/>
  <c r="H43" i="16"/>
  <c r="D43" i="18" s="1"/>
  <c r="H41" i="16"/>
  <c r="D41" i="18" s="1"/>
  <c r="H40" i="16"/>
  <c r="D40" i="18" s="1"/>
  <c r="H38" i="16"/>
  <c r="D38" i="18" s="1"/>
  <c r="H37" i="16"/>
  <c r="D37" i="18" s="1"/>
  <c r="D42" i="16"/>
  <c r="E42" i="16"/>
  <c r="F42" i="16"/>
  <c r="G42" i="16"/>
  <c r="D39" i="16"/>
  <c r="E39" i="16"/>
  <c r="F39" i="16"/>
  <c r="G39" i="16"/>
  <c r="D36" i="16"/>
  <c r="E36" i="16"/>
  <c r="F36" i="16"/>
  <c r="F35" i="16" s="1"/>
  <c r="G36" i="16"/>
  <c r="C42" i="16"/>
  <c r="C39" i="16"/>
  <c r="C36" i="16"/>
  <c r="N34" i="16"/>
  <c r="E34" i="18" s="1"/>
  <c r="N33" i="16"/>
  <c r="E33" i="18" s="1"/>
  <c r="M32" i="16"/>
  <c r="L32" i="16"/>
  <c r="K32" i="16"/>
  <c r="J32" i="16"/>
  <c r="I32" i="16"/>
  <c r="N31" i="16"/>
  <c r="E31" i="18" s="1"/>
  <c r="N30" i="16"/>
  <c r="E30" i="18" s="1"/>
  <c r="M29" i="16"/>
  <c r="L29" i="16"/>
  <c r="K29" i="16"/>
  <c r="J29" i="16"/>
  <c r="I29" i="16"/>
  <c r="H34" i="16"/>
  <c r="D34" i="18" s="1"/>
  <c r="H33" i="16"/>
  <c r="D33" i="18" s="1"/>
  <c r="H31" i="16"/>
  <c r="H30" i="16"/>
  <c r="D30" i="18" s="1"/>
  <c r="H27" i="16"/>
  <c r="H26" i="16"/>
  <c r="D26" i="18" s="1"/>
  <c r="H9" i="16"/>
  <c r="D32" i="16"/>
  <c r="E32" i="16"/>
  <c r="F32" i="16"/>
  <c r="G32" i="16"/>
  <c r="C32" i="16"/>
  <c r="C29" i="16"/>
  <c r="D29" i="16"/>
  <c r="E29" i="16"/>
  <c r="F29" i="16"/>
  <c r="G29" i="16"/>
  <c r="N26" i="16"/>
  <c r="E26" i="18" s="1"/>
  <c r="I25" i="16"/>
  <c r="J25" i="16"/>
  <c r="K25" i="16"/>
  <c r="L25" i="16"/>
  <c r="M25" i="16"/>
  <c r="D25" i="16"/>
  <c r="E25" i="16"/>
  <c r="F25" i="16"/>
  <c r="G25" i="16"/>
  <c r="C25" i="16"/>
  <c r="N24" i="16"/>
  <c r="N23" i="16"/>
  <c r="N22" i="16"/>
  <c r="N21" i="16"/>
  <c r="M20" i="16"/>
  <c r="M18" i="16" s="1"/>
  <c r="L20" i="16"/>
  <c r="L18" i="16" s="1"/>
  <c r="K20" i="16"/>
  <c r="K18" i="16" s="1"/>
  <c r="J20" i="16"/>
  <c r="J18" i="16" s="1"/>
  <c r="I20" i="16"/>
  <c r="I18" i="16" s="1"/>
  <c r="N19" i="16"/>
  <c r="C20" i="16"/>
  <c r="C18" i="16" s="1"/>
  <c r="N17" i="16"/>
  <c r="N16" i="16"/>
  <c r="M15" i="16"/>
  <c r="L15" i="16"/>
  <c r="K15" i="16"/>
  <c r="J15" i="16"/>
  <c r="I15" i="16"/>
  <c r="N11" i="16"/>
  <c r="N10" i="16"/>
  <c r="N9" i="16"/>
  <c r="M8" i="16"/>
  <c r="L8" i="16"/>
  <c r="K8" i="16"/>
  <c r="J8" i="16"/>
  <c r="I8" i="16"/>
  <c r="D8" i="16"/>
  <c r="E8" i="16"/>
  <c r="F8" i="16"/>
  <c r="G8" i="16"/>
  <c r="C8" i="16"/>
  <c r="H11" i="16"/>
  <c r="J35" i="17" l="1"/>
  <c r="C58" i="18"/>
  <c r="N53" i="15"/>
  <c r="M53" i="18" s="1"/>
  <c r="H56" i="15"/>
  <c r="L56" i="18" s="1"/>
  <c r="C46" i="15"/>
  <c r="N56" i="15"/>
  <c r="M56" i="18" s="1"/>
  <c r="T28" i="17"/>
  <c r="J28" i="18" s="1"/>
  <c r="J29" i="18"/>
  <c r="T18" i="16"/>
  <c r="F18" i="18" s="1"/>
  <c r="F20" i="18"/>
  <c r="T28" i="16"/>
  <c r="F28" i="18" s="1"/>
  <c r="C51" i="18"/>
  <c r="N53" i="16"/>
  <c r="E53" i="18" s="1"/>
  <c r="E54" i="18"/>
  <c r="N53" i="17"/>
  <c r="I53" i="18" s="1"/>
  <c r="I51" i="18"/>
  <c r="G51" i="18" s="1"/>
  <c r="E35" i="17"/>
  <c r="H36" i="17"/>
  <c r="J28" i="16"/>
  <c r="I28" i="15"/>
  <c r="M28" i="15"/>
  <c r="N32" i="15"/>
  <c r="H29" i="16"/>
  <c r="D29" i="18" s="1"/>
  <c r="D31" i="18"/>
  <c r="N56" i="17"/>
  <c r="I56" i="18" s="1"/>
  <c r="J46" i="15"/>
  <c r="L46" i="15"/>
  <c r="H56" i="17"/>
  <c r="H56" i="18" s="1"/>
  <c r="L46" i="17"/>
  <c r="D46" i="15"/>
  <c r="M51" i="18"/>
  <c r="K51" i="18" s="1"/>
  <c r="K46" i="17"/>
  <c r="E46" i="15"/>
  <c r="F46" i="17"/>
  <c r="G46" i="17"/>
  <c r="N47" i="17"/>
  <c r="N47" i="16"/>
  <c r="E47" i="18" s="1"/>
  <c r="I46" i="15"/>
  <c r="C46" i="17"/>
  <c r="H47" i="15"/>
  <c r="G46" i="15"/>
  <c r="I35" i="17"/>
  <c r="M35" i="17"/>
  <c r="G35" i="15"/>
  <c r="N36" i="15"/>
  <c r="K35" i="16"/>
  <c r="L35" i="16"/>
  <c r="C35" i="17"/>
  <c r="L28" i="15"/>
  <c r="C28" i="15"/>
  <c r="G28" i="15"/>
  <c r="H32" i="15"/>
  <c r="E28" i="17"/>
  <c r="D28" i="15"/>
  <c r="N29" i="15"/>
  <c r="N8" i="15"/>
  <c r="L35" i="15"/>
  <c r="F46" i="15"/>
  <c r="K46" i="15"/>
  <c r="H20" i="15"/>
  <c r="H18" i="15" s="1"/>
  <c r="L57" i="18"/>
  <c r="H57" i="18"/>
  <c r="E46" i="17"/>
  <c r="J46" i="17"/>
  <c r="H53" i="17"/>
  <c r="H53" i="18" s="1"/>
  <c r="N8" i="17"/>
  <c r="I48" i="18"/>
  <c r="G48" i="18" s="1"/>
  <c r="D46" i="17"/>
  <c r="I46" i="17"/>
  <c r="M46" i="17"/>
  <c r="G35" i="17"/>
  <c r="L35" i="17"/>
  <c r="G43" i="18"/>
  <c r="G45" i="18"/>
  <c r="K45" i="18"/>
  <c r="H53" i="16"/>
  <c r="D53" i="18" s="1"/>
  <c r="N56" i="16"/>
  <c r="E56" i="18" s="1"/>
  <c r="H50" i="17"/>
  <c r="H50" i="18" s="1"/>
  <c r="G50" i="18" s="1"/>
  <c r="H53" i="15"/>
  <c r="L53" i="18" s="1"/>
  <c r="K53" i="18" s="1"/>
  <c r="H50" i="16"/>
  <c r="D50" i="18" s="1"/>
  <c r="N32" i="17"/>
  <c r="F35" i="17"/>
  <c r="K35" i="17"/>
  <c r="D35" i="17"/>
  <c r="I57" i="18"/>
  <c r="G57" i="18" s="1"/>
  <c r="H8" i="15"/>
  <c r="N20" i="15"/>
  <c r="H56" i="16"/>
  <c r="D56" i="18" s="1"/>
  <c r="H47" i="17"/>
  <c r="N47" i="15"/>
  <c r="N46" i="15" s="1"/>
  <c r="H50" i="15"/>
  <c r="L50" i="18" s="1"/>
  <c r="K50" i="18" s="1"/>
  <c r="D35" i="16"/>
  <c r="N25" i="17"/>
  <c r="J28" i="17"/>
  <c r="H29" i="17"/>
  <c r="C55" i="18"/>
  <c r="N50" i="16"/>
  <c r="E50" i="18" s="1"/>
  <c r="K55" i="18"/>
  <c r="K49" i="18"/>
  <c r="H54" i="18"/>
  <c r="G54" i="18" s="1"/>
  <c r="C43" i="18"/>
  <c r="C40" i="18"/>
  <c r="H42" i="15"/>
  <c r="L42" i="18" s="1"/>
  <c r="C54" i="18"/>
  <c r="C52" i="18"/>
  <c r="C49" i="18"/>
  <c r="C57" i="18"/>
  <c r="G44" i="18"/>
  <c r="G49" i="18"/>
  <c r="G55" i="18"/>
  <c r="C48" i="18"/>
  <c r="I35" i="16"/>
  <c r="J35" i="16"/>
  <c r="N39" i="16"/>
  <c r="E39" i="18" s="1"/>
  <c r="E46" i="16"/>
  <c r="N36" i="16"/>
  <c r="E36" i="18" s="1"/>
  <c r="I46" i="16"/>
  <c r="M46" i="16"/>
  <c r="M35" i="16"/>
  <c r="K28" i="16"/>
  <c r="C38" i="18"/>
  <c r="F28" i="16"/>
  <c r="G46" i="16"/>
  <c r="K46" i="16"/>
  <c r="I28" i="16"/>
  <c r="M28" i="16"/>
  <c r="C35" i="16"/>
  <c r="H39" i="16"/>
  <c r="D39" i="18" s="1"/>
  <c r="L46" i="16"/>
  <c r="C26" i="18"/>
  <c r="C41" i="18"/>
  <c r="E28" i="16"/>
  <c r="H32" i="16"/>
  <c r="N32" i="16"/>
  <c r="E32" i="18" s="1"/>
  <c r="C44" i="18"/>
  <c r="D28" i="16"/>
  <c r="N29" i="16"/>
  <c r="E29" i="18" s="1"/>
  <c r="N42" i="16"/>
  <c r="E42" i="18" s="1"/>
  <c r="N15" i="16"/>
  <c r="G28" i="16"/>
  <c r="L28" i="16"/>
  <c r="F46" i="16"/>
  <c r="C28" i="16"/>
  <c r="H47" i="16"/>
  <c r="D47" i="18" s="1"/>
  <c r="J46" i="16"/>
  <c r="G58" i="18"/>
  <c r="F28" i="17"/>
  <c r="K28" i="17"/>
  <c r="N29" i="17"/>
  <c r="D28" i="17"/>
  <c r="I28" i="17"/>
  <c r="M28" i="17"/>
  <c r="H39" i="17"/>
  <c r="H39" i="18" s="1"/>
  <c r="H8" i="17"/>
  <c r="C28" i="17"/>
  <c r="G28" i="17"/>
  <c r="L28" i="17"/>
  <c r="G38" i="18"/>
  <c r="N39" i="17"/>
  <c r="I39" i="18" s="1"/>
  <c r="G52" i="18"/>
  <c r="K57" i="18"/>
  <c r="K54" i="18"/>
  <c r="E35" i="15"/>
  <c r="K44" i="18"/>
  <c r="J35" i="15"/>
  <c r="K35" i="15"/>
  <c r="I35" i="15"/>
  <c r="M35" i="15"/>
  <c r="F35" i="15"/>
  <c r="C35" i="15"/>
  <c r="K41" i="18"/>
  <c r="D35" i="15"/>
  <c r="H39" i="15"/>
  <c r="L39" i="18" s="1"/>
  <c r="J28" i="15"/>
  <c r="K28" i="15"/>
  <c r="E28" i="15"/>
  <c r="F28" i="15"/>
  <c r="H29" i="15"/>
  <c r="N25" i="15"/>
  <c r="K38" i="18"/>
  <c r="N18" i="15"/>
  <c r="N39" i="15"/>
  <c r="M39" i="18" s="1"/>
  <c r="K52" i="18"/>
  <c r="L43" i="18"/>
  <c r="K43" i="18" s="1"/>
  <c r="H15" i="15"/>
  <c r="H36" i="15"/>
  <c r="N15" i="15"/>
  <c r="H25" i="15"/>
  <c r="N42" i="15"/>
  <c r="M42" i="18" s="1"/>
  <c r="L40" i="18"/>
  <c r="K40" i="18" s="1"/>
  <c r="K58" i="18"/>
  <c r="L48" i="18"/>
  <c r="K48" i="18" s="1"/>
  <c r="N36" i="17"/>
  <c r="I40" i="18"/>
  <c r="H15" i="17"/>
  <c r="N20" i="17"/>
  <c r="N18" i="17" s="1"/>
  <c r="H25" i="17"/>
  <c r="N42" i="17"/>
  <c r="I42" i="18" s="1"/>
  <c r="H40" i="18"/>
  <c r="N15" i="17"/>
  <c r="H20" i="17"/>
  <c r="H18" i="17" s="1"/>
  <c r="H32" i="17"/>
  <c r="H28" i="17" s="1"/>
  <c r="H42" i="17"/>
  <c r="H42" i="18" s="1"/>
  <c r="G41" i="18"/>
  <c r="C46" i="16"/>
  <c r="D46" i="16"/>
  <c r="H36" i="16"/>
  <c r="D36" i="18" s="1"/>
  <c r="G35" i="16"/>
  <c r="E35" i="16"/>
  <c r="N20" i="16"/>
  <c r="N18" i="16" s="1"/>
  <c r="N8" i="16"/>
  <c r="C53" i="18" l="1"/>
  <c r="C47" i="18"/>
  <c r="K56" i="18"/>
  <c r="N46" i="17"/>
  <c r="G56" i="18"/>
  <c r="C56" i="18"/>
  <c r="G53" i="18"/>
  <c r="C50" i="18"/>
  <c r="N46" i="16"/>
  <c r="E46" i="18" s="1"/>
  <c r="N28" i="15"/>
  <c r="H28" i="16"/>
  <c r="D28" i="18" s="1"/>
  <c r="D32" i="18"/>
  <c r="H46" i="16"/>
  <c r="D46" i="18" s="1"/>
  <c r="C39" i="18"/>
  <c r="H28" i="15"/>
  <c r="H46" i="15"/>
  <c r="K42" i="18"/>
  <c r="H46" i="17"/>
  <c r="H46" i="18" s="1"/>
  <c r="N28" i="17"/>
  <c r="N35" i="16"/>
  <c r="E35" i="18" s="1"/>
  <c r="K39" i="18"/>
  <c r="N28" i="16"/>
  <c r="E28" i="18" s="1"/>
  <c r="G42" i="18"/>
  <c r="G39" i="18"/>
  <c r="H35" i="17"/>
  <c r="G40" i="18"/>
  <c r="H35" i="15"/>
  <c r="L46" i="18"/>
  <c r="L47" i="18"/>
  <c r="M46" i="18"/>
  <c r="M47" i="18"/>
  <c r="N35" i="15"/>
  <c r="I46" i="18"/>
  <c r="I47" i="18"/>
  <c r="N35" i="17"/>
  <c r="H47" i="18"/>
  <c r="C46" i="18" l="1"/>
  <c r="G47" i="18"/>
  <c r="K47" i="18"/>
  <c r="K46" i="18"/>
  <c r="G46" i="18"/>
  <c r="E18" i="18"/>
  <c r="E19" i="18"/>
  <c r="L19" i="18"/>
  <c r="E20" i="18"/>
  <c r="E21" i="18"/>
  <c r="I21" i="18"/>
  <c r="M21" i="18"/>
  <c r="E22" i="18"/>
  <c r="I22" i="18"/>
  <c r="L22" i="18"/>
  <c r="E23" i="18"/>
  <c r="L23" i="18"/>
  <c r="E24" i="18"/>
  <c r="H24" i="18"/>
  <c r="L27" i="18"/>
  <c r="M27" i="18"/>
  <c r="L29" i="18"/>
  <c r="H30" i="18"/>
  <c r="I32" i="18"/>
  <c r="M32" i="18"/>
  <c r="L33" i="18"/>
  <c r="H34" i="18"/>
  <c r="I34" i="18"/>
  <c r="M36" i="18"/>
  <c r="I37" i="18"/>
  <c r="E9" i="18"/>
  <c r="I9" i="18"/>
  <c r="M9" i="18"/>
  <c r="E10" i="18"/>
  <c r="I10" i="18"/>
  <c r="L10" i="18"/>
  <c r="D11" i="18"/>
  <c r="E11" i="18"/>
  <c r="H11" i="18"/>
  <c r="I11" i="18"/>
  <c r="L11" i="18"/>
  <c r="M11" i="18"/>
  <c r="I13" i="18"/>
  <c r="E15" i="18"/>
  <c r="E16" i="18"/>
  <c r="E17" i="18"/>
  <c r="I17" i="18"/>
  <c r="L17" i="18"/>
  <c r="M17" i="18"/>
  <c r="E8" i="18"/>
  <c r="M37" i="18"/>
  <c r="L37" i="18"/>
  <c r="L36" i="18"/>
  <c r="M34" i="18"/>
  <c r="L34" i="18"/>
  <c r="M33" i="18"/>
  <c r="L32" i="18"/>
  <c r="M30" i="18"/>
  <c r="L30" i="18"/>
  <c r="M29" i="18"/>
  <c r="M26" i="18"/>
  <c r="L26" i="18"/>
  <c r="M24" i="18"/>
  <c r="L24" i="18"/>
  <c r="M23" i="18"/>
  <c r="M22" i="18"/>
  <c r="L21" i="18"/>
  <c r="M19" i="18"/>
  <c r="M16" i="18"/>
  <c r="L16" i="18"/>
  <c r="M14" i="18"/>
  <c r="L14" i="18"/>
  <c r="M13" i="18"/>
  <c r="L13" i="18"/>
  <c r="M10" i="18"/>
  <c r="L9" i="18"/>
  <c r="I35" i="18"/>
  <c r="H37" i="18"/>
  <c r="I36" i="18"/>
  <c r="H36" i="18"/>
  <c r="I33" i="18"/>
  <c r="H33" i="18"/>
  <c r="H32" i="18"/>
  <c r="I30" i="18"/>
  <c r="I29" i="18"/>
  <c r="H29" i="18"/>
  <c r="I25" i="18"/>
  <c r="H27" i="18"/>
  <c r="I26" i="18"/>
  <c r="I24" i="18"/>
  <c r="I23" i="18"/>
  <c r="H23" i="18"/>
  <c r="H22" i="18"/>
  <c r="H21" i="18"/>
  <c r="I19" i="18"/>
  <c r="H19" i="18"/>
  <c r="H17" i="18"/>
  <c r="I16" i="18"/>
  <c r="H15" i="18"/>
  <c r="I14" i="18"/>
  <c r="H14" i="18"/>
  <c r="H13" i="18"/>
  <c r="H10" i="18"/>
  <c r="H9" i="18"/>
  <c r="G9" i="18" s="1"/>
  <c r="N27" i="16"/>
  <c r="N14" i="16"/>
  <c r="E14" i="18" s="1"/>
  <c r="N13" i="16"/>
  <c r="E13" i="18" s="1"/>
  <c r="G17" i="18" l="1"/>
  <c r="K37" i="18"/>
  <c r="K16" i="18"/>
  <c r="K26" i="18"/>
  <c r="K21" i="18"/>
  <c r="G11" i="18"/>
  <c r="G19" i="18"/>
  <c r="G23" i="18"/>
  <c r="E27" i="18"/>
  <c r="N25" i="16"/>
  <c r="E25" i="18" s="1"/>
  <c r="C29" i="18"/>
  <c r="C30" i="18"/>
  <c r="G32" i="18"/>
  <c r="G29" i="18"/>
  <c r="G33" i="18"/>
  <c r="G37" i="18"/>
  <c r="K9" i="18"/>
  <c r="K30" i="18"/>
  <c r="K34" i="18"/>
  <c r="K29" i="18"/>
  <c r="K32" i="18"/>
  <c r="G21" i="18"/>
  <c r="C36" i="18"/>
  <c r="K36" i="18"/>
  <c r="C37" i="18"/>
  <c r="K24" i="18"/>
  <c r="G22" i="18"/>
  <c r="K17" i="18"/>
  <c r="K14" i="18"/>
  <c r="G13" i="18"/>
  <c r="K11" i="18"/>
  <c r="G10" i="18"/>
  <c r="C11" i="18"/>
  <c r="K13" i="18"/>
  <c r="K33" i="18"/>
  <c r="K19" i="18"/>
  <c r="M20" i="18"/>
  <c r="L25" i="18"/>
  <c r="L31" i="18"/>
  <c r="K10" i="18"/>
  <c r="K23" i="18"/>
  <c r="K27" i="18"/>
  <c r="K22" i="18"/>
  <c r="L20" i="18"/>
  <c r="M25" i="18"/>
  <c r="M35" i="18"/>
  <c r="G24" i="18"/>
  <c r="G14" i="18"/>
  <c r="G36" i="18"/>
  <c r="H16" i="18"/>
  <c r="G16" i="18" s="1"/>
  <c r="G30" i="18"/>
  <c r="H20" i="18"/>
  <c r="H25" i="18"/>
  <c r="G25" i="18" s="1"/>
  <c r="H28" i="18"/>
  <c r="G34" i="18"/>
  <c r="I8" i="18"/>
  <c r="I15" i="18"/>
  <c r="G15" i="18" s="1"/>
  <c r="I27" i="18"/>
  <c r="G27" i="18" s="1"/>
  <c r="H26" i="18"/>
  <c r="G26" i="18" s="1"/>
  <c r="M15" i="18"/>
  <c r="L28" i="18"/>
  <c r="L8" i="18"/>
  <c r="L15" i="18"/>
  <c r="H31" i="18"/>
  <c r="M8" i="18"/>
  <c r="L12" i="18"/>
  <c r="M12" i="18"/>
  <c r="M31" i="18"/>
  <c r="L35" i="18"/>
  <c r="M28" i="18"/>
  <c r="H18" i="18"/>
  <c r="I12" i="18"/>
  <c r="I31" i="18"/>
  <c r="H35" i="18"/>
  <c r="G35" i="18" s="1"/>
  <c r="H8" i="18"/>
  <c r="H12" i="18"/>
  <c r="I28" i="18"/>
  <c r="E12" i="18"/>
  <c r="C33" i="18"/>
  <c r="H45" i="16"/>
  <c r="D45" i="18" s="1"/>
  <c r="C45" i="18" s="1"/>
  <c r="C32" i="18"/>
  <c r="H24" i="16"/>
  <c r="D24" i="18" s="1"/>
  <c r="C24" i="18" s="1"/>
  <c r="H14" i="16"/>
  <c r="D14" i="18" s="1"/>
  <c r="C14" i="18" s="1"/>
  <c r="H13" i="16"/>
  <c r="D13" i="18" l="1"/>
  <c r="C13" i="18" s="1"/>
  <c r="H12" i="16"/>
  <c r="D12" i="18" s="1"/>
  <c r="C12" i="18" s="1"/>
  <c r="K35" i="18"/>
  <c r="G12" i="18"/>
  <c r="C34" i="18"/>
  <c r="H42" i="16"/>
  <c r="C28" i="18"/>
  <c r="G28" i="18"/>
  <c r="K20" i="18"/>
  <c r="K28" i="18"/>
  <c r="K31" i="18"/>
  <c r="G31" i="18"/>
  <c r="K8" i="18"/>
  <c r="K12" i="18"/>
  <c r="K15" i="18"/>
  <c r="M18" i="18"/>
  <c r="K25" i="18"/>
  <c r="L18" i="18"/>
  <c r="I18" i="18"/>
  <c r="G18" i="18" s="1"/>
  <c r="I20" i="18"/>
  <c r="G20" i="18" s="1"/>
  <c r="G8" i="18"/>
  <c r="H35" i="16" l="1"/>
  <c r="D35" i="18" s="1"/>
  <c r="C35" i="18" s="1"/>
  <c r="D42" i="18"/>
  <c r="C42" i="18" s="1"/>
  <c r="C31" i="18"/>
  <c r="K18" i="18"/>
  <c r="H10" i="16"/>
  <c r="H8" i="16" s="1"/>
  <c r="D15" i="16"/>
  <c r="C15" i="16"/>
  <c r="D10" i="18" l="1"/>
  <c r="C10" i="18" s="1"/>
  <c r="D8" i="18"/>
  <c r="C8" i="18" s="1"/>
  <c r="D9" i="18"/>
  <c r="C9" i="18" s="1"/>
  <c r="D20" i="16"/>
  <c r="D18" i="16" s="1"/>
  <c r="E20" i="16"/>
  <c r="E18" i="16" s="1"/>
  <c r="F20" i="16"/>
  <c r="F18" i="16" s="1"/>
  <c r="G20" i="16"/>
  <c r="G18" i="16" s="1"/>
  <c r="H21" i="16"/>
  <c r="D21" i="18" s="1"/>
  <c r="C21" i="18" s="1"/>
  <c r="H22" i="16"/>
  <c r="D22" i="18" s="1"/>
  <c r="C22" i="18" s="1"/>
  <c r="H23" i="16"/>
  <c r="D23" i="18" s="1"/>
  <c r="C23" i="18" s="1"/>
  <c r="H19" i="16"/>
  <c r="D19" i="18" s="1"/>
  <c r="C19" i="18" s="1"/>
  <c r="H17" i="16"/>
  <c r="D17" i="18" s="1"/>
  <c r="C17" i="18" s="1"/>
  <c r="H16" i="16"/>
  <c r="D16" i="18" s="1"/>
  <c r="C16" i="18" s="1"/>
  <c r="D27" i="18" l="1"/>
  <c r="C27" i="18" s="1"/>
  <c r="H25" i="16"/>
  <c r="D25" i="18" s="1"/>
  <c r="C25" i="18" s="1"/>
  <c r="H20" i="16"/>
  <c r="D20" i="18" s="1"/>
  <c r="C20" i="18" s="1"/>
  <c r="H15" i="16"/>
  <c r="D15" i="18" s="1"/>
  <c r="C15" i="18" s="1"/>
  <c r="G15" i="16"/>
  <c r="F15" i="16"/>
  <c r="E15" i="16"/>
  <c r="H18" i="16" l="1"/>
  <c r="D18" i="18" s="1"/>
  <c r="C18" i="18" s="1"/>
</calcChain>
</file>

<file path=xl/sharedStrings.xml><?xml version="1.0" encoding="utf-8"?>
<sst xmlns="http://schemas.openxmlformats.org/spreadsheetml/2006/main" count="314" uniqueCount="63">
  <si>
    <t>ФУНКЦИЯ</t>
  </si>
  <si>
    <t xml:space="preserve">  - медицински</t>
  </si>
  <si>
    <t xml:space="preserve">  - немедицински</t>
  </si>
  <si>
    <t>Допълнително необходими средства за ДОО</t>
  </si>
  <si>
    <t>Допълнително необходими средства за ЗОВ</t>
  </si>
  <si>
    <t xml:space="preserve"> 7 (4+5+6)</t>
  </si>
  <si>
    <t>/в лв./</t>
  </si>
  <si>
    <t>1. Здравни кабинети-медицински персонал</t>
  </si>
  <si>
    <t>2. Детски ясли, детски кухни, в т.ч.:</t>
  </si>
  <si>
    <t>3. Медиатори</t>
  </si>
  <si>
    <t>Община:</t>
  </si>
  <si>
    <t xml:space="preserve"> (име, фамилия)</t>
  </si>
  <si>
    <t xml:space="preserve"> е - mail:</t>
  </si>
  <si>
    <t xml:space="preserve"> тел. за контакт:</t>
  </si>
  <si>
    <t>Приложение №7в</t>
  </si>
  <si>
    <t>Допълнително необходими средства за годината за достигане размера на МРЗ (560 лв.)</t>
  </si>
  <si>
    <t xml:space="preserve">  - щатен персонал</t>
  </si>
  <si>
    <t xml:space="preserve">  - нещатен персонал нает по трудови правоотношения</t>
  </si>
  <si>
    <t>Обща численост на персонала (брой)</t>
  </si>
  <si>
    <t>Допълнително необходими средства за годината за достигане размера на МРЗ (610 лв.)</t>
  </si>
  <si>
    <t xml:space="preserve">Брой персонал с индивидуална работна заплата от 560-610 лв. </t>
  </si>
  <si>
    <t xml:space="preserve">Брой персонал с индивидуална работна заплата от 610-650 лв. </t>
  </si>
  <si>
    <t>Допълнително необходими средства за годината за достигане размера на МРЗ (650 лв.)</t>
  </si>
  <si>
    <t xml:space="preserve"> Изготвил: </t>
  </si>
  <si>
    <t>Общ ефект за годината от ръста на МРЗ</t>
  </si>
  <si>
    <t>4. Общински съвети по наркотичните вещества и превантивни информационни центрове</t>
  </si>
  <si>
    <t>V. СОЦИАЛНО ОСИГУРЯВАНЕ, ПОДПОМАГАНЕ И ГРИЖИ, в т.ч.:</t>
  </si>
  <si>
    <t>IV. ЗДРАВЕОПАЗВАНЕ, в т.ч.:</t>
  </si>
  <si>
    <t>VII. КУЛТУРА, СПОРТ, ПОЧИВНИ ДЕЙНОСТИ И РЕЛИГИОЗНО ДЕЛО, в т.ч.:</t>
  </si>
  <si>
    <t>I. ОБЩИ ДЪРЖАВНИ СЛУЖБИ, в т.ч.:</t>
  </si>
  <si>
    <t>II. ОТБРАНА И СИГУРНОСТ, в т.ч.:</t>
  </si>
  <si>
    <t>III. ОБРАЗОВАНИЕ, в т.ч.:</t>
  </si>
  <si>
    <t>2. Служители в общинската администрация</t>
  </si>
  <si>
    <t>1. Кметове и кметски наместници</t>
  </si>
  <si>
    <t>VI. ЖИЛИЩНО СТРОИТЕЛСТВО, БЛАГОУСТРОЙСТВО, КОМУНАЛНО СТОПАНСТВО И ОПАЗВАНЕ НА ОКОЛНАТА СРЕДА, в т.ч.:</t>
  </si>
  <si>
    <t>VIII. ИКОНОМИЧЕСКИ ДЕЙНОСТИ И УСЛУГИ</t>
  </si>
  <si>
    <t>Държавни дейности</t>
  </si>
  <si>
    <t>Местни дейности</t>
  </si>
  <si>
    <t>Справка за ефекта от увеличението на  минималната работна заплата за  2020 г. по бюджета на общината</t>
  </si>
  <si>
    <t>в т.ч:</t>
  </si>
  <si>
    <t xml:space="preserve"> 12 (10+11+12)</t>
  </si>
  <si>
    <t>3. Общински съветници</t>
  </si>
  <si>
    <t>Общ ефект за годината от ръста на МРЗ за 2020 г.</t>
  </si>
  <si>
    <t>Общ ефект за годината от ръста на МРЗ за 2021 г.</t>
  </si>
  <si>
    <t>Код по ЕБК:</t>
  </si>
  <si>
    <t>1. Жилищно строителство, благоустройство, комунално стопанство</t>
  </si>
  <si>
    <t>2. Опазване на околната среда</t>
  </si>
  <si>
    <t>1. Почивни дейности</t>
  </si>
  <si>
    <t>2. Физическа култура и спорт</t>
  </si>
  <si>
    <t>1. Селско стопанство, горско стопанство, лов и риболов</t>
  </si>
  <si>
    <t>2. Транспорт и съобщения</t>
  </si>
  <si>
    <t>3. Култура</t>
  </si>
  <si>
    <t>3.Туризъм</t>
  </si>
  <si>
    <t>4. Други дейности по икономиката</t>
  </si>
  <si>
    <t>Справка за ефекта от увеличението на  минималната работна заплата за периода 2020-2022 г. по бюджета на общината</t>
  </si>
  <si>
    <t>Общ ефект за годината от ръста на МРЗ за 2022 г.</t>
  </si>
  <si>
    <t xml:space="preserve">Дофинансиране </t>
  </si>
  <si>
    <t>Дофинансиране</t>
  </si>
  <si>
    <t>Справка за ефекта от увеличението на  минималната работна заплата за  2022 г. по бюджета на общината</t>
  </si>
  <si>
    <t xml:space="preserve">Брой персонал с индивидуална работна заплата от 650 лв. </t>
  </si>
  <si>
    <t xml:space="preserve">  - читалища - персонал</t>
  </si>
  <si>
    <t xml:space="preserve">  - читалища - персонал </t>
  </si>
  <si>
    <t>Долни чифлик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</si>
</sst>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horizontal="left" vertical="top"/>
      <protection locked="0"/>
    </xf>
    <xf numFmtId="3" fontId="2" fillId="0" borderId="1" xfId="0" applyNumberFormat="1" applyFont="1" applyFill="1" applyBorder="1" applyProtection="1"/>
    <xf numFmtId="3" fontId="2" fillId="0" borderId="1" xfId="0" applyNumberFormat="1" applyFont="1" applyBorder="1" applyProtection="1"/>
    <xf numFmtId="3" fontId="1" fillId="0" borderId="1" xfId="0" applyNumberFormat="1" applyFont="1" applyFill="1" applyBorder="1" applyProtection="1"/>
    <xf numFmtId="0" fontId="4" fillId="0" borderId="0" xfId="0" applyFont="1" applyFill="1" applyAlignment="1" applyProtection="1">
      <alignment wrapText="1"/>
    </xf>
    <xf numFmtId="0" fontId="1" fillId="0" borderId="0" xfId="0" applyFont="1" applyProtection="1"/>
    <xf numFmtId="0" fontId="6" fillId="0" borderId="0" xfId="0" applyFont="1" applyProtection="1"/>
    <xf numFmtId="0" fontId="2" fillId="0" borderId="0" xfId="0" applyFont="1" applyProtection="1"/>
    <xf numFmtId="0" fontId="2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right"/>
    </xf>
    <xf numFmtId="0" fontId="2" fillId="0" borderId="1" xfId="0" applyFont="1" applyFill="1" applyBorder="1" applyAlignment="1" applyProtection="1">
      <alignment horizontal="center" wrapText="1"/>
    </xf>
    <xf numFmtId="0" fontId="2" fillId="0" borderId="1" xfId="0" applyFont="1" applyBorder="1" applyAlignment="1" applyProtection="1">
      <alignment horizontal="left"/>
    </xf>
    <xf numFmtId="0" fontId="2" fillId="0" borderId="1" xfId="0" applyFont="1" applyBorder="1" applyAlignment="1" applyProtection="1">
      <alignment horizontal="right"/>
    </xf>
    <xf numFmtId="3" fontId="2" fillId="0" borderId="1" xfId="0" applyNumberFormat="1" applyFont="1" applyBorder="1" applyAlignment="1" applyProtection="1">
      <alignment horizontal="right"/>
    </xf>
    <xf numFmtId="49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Font="1" applyBorder="1" applyAlignment="1" applyProtection="1">
      <alignment horizontal="right"/>
    </xf>
    <xf numFmtId="3" fontId="1" fillId="0" borderId="1" xfId="0" applyNumberFormat="1" applyFont="1" applyBorder="1" applyAlignment="1" applyProtection="1">
      <alignment horizontal="right"/>
    </xf>
    <xf numFmtId="3" fontId="1" fillId="0" borderId="1" xfId="0" applyNumberFormat="1" applyFont="1" applyBorder="1" applyProtection="1"/>
    <xf numFmtId="49" fontId="2" fillId="0" borderId="1" xfId="0" applyNumberFormat="1" applyFont="1" applyFill="1" applyBorder="1" applyAlignment="1" applyProtection="1">
      <alignment horizontal="left" vertical="top" wrapText="1"/>
    </xf>
    <xf numFmtId="49" fontId="3" fillId="0" borderId="1" xfId="0" applyNumberFormat="1" applyFont="1" applyFill="1" applyBorder="1" applyAlignment="1" applyProtection="1">
      <alignment horizontal="left" wrapText="1"/>
    </xf>
    <xf numFmtId="0" fontId="1" fillId="0" borderId="0" xfId="0" applyFont="1" applyFill="1" applyProtection="1"/>
    <xf numFmtId="49" fontId="7" fillId="0" borderId="1" xfId="0" applyNumberFormat="1" applyFont="1" applyFill="1" applyBorder="1" applyAlignment="1" applyProtection="1">
      <alignment horizontal="left" wrapText="1"/>
    </xf>
    <xf numFmtId="49" fontId="3" fillId="0" borderId="1" xfId="0" quotePrefix="1" applyNumberFormat="1" applyFont="1" applyFill="1" applyBorder="1" applyAlignment="1" applyProtection="1">
      <alignment horizontal="left" vertical="top" wrapText="1"/>
    </xf>
    <xf numFmtId="49" fontId="7" fillId="0" borderId="1" xfId="0" quotePrefix="1" applyNumberFormat="1" applyFont="1" applyFill="1" applyBorder="1" applyAlignment="1" applyProtection="1">
      <alignment horizontal="left" vertical="top" wrapText="1"/>
    </xf>
    <xf numFmtId="0" fontId="1" fillId="0" borderId="1" xfId="0" applyFont="1" applyBorder="1" applyProtection="1">
      <protection locked="0"/>
    </xf>
    <xf numFmtId="0" fontId="1" fillId="0" borderId="0" xfId="0" applyFont="1" applyProtection="1">
      <protection locked="0"/>
    </xf>
    <xf numFmtId="10" fontId="1" fillId="0" borderId="0" xfId="0" applyNumberFormat="1" applyFont="1" applyProtection="1"/>
    <xf numFmtId="0" fontId="2" fillId="0" borderId="1" xfId="0" applyFont="1" applyBorder="1" applyAlignment="1" applyProtection="1">
      <alignment horizontal="center" wrapText="1"/>
    </xf>
    <xf numFmtId="0" fontId="2" fillId="0" borderId="2" xfId="0" applyFont="1" applyBorder="1" applyAlignment="1" applyProtection="1">
      <alignment horizontal="center"/>
    </xf>
    <xf numFmtId="0" fontId="1" fillId="0" borderId="1" xfId="0" applyFont="1" applyBorder="1" applyAlignment="1" applyProtection="1">
      <alignment horizontal="right"/>
      <protection locked="0"/>
    </xf>
    <xf numFmtId="0" fontId="2" fillId="0" borderId="1" xfId="0" applyFont="1" applyFill="1" applyBorder="1" applyAlignment="1" applyProtection="1">
      <alignment horizontal="center" wrapText="1"/>
    </xf>
    <xf numFmtId="0" fontId="2" fillId="0" borderId="1" xfId="0" applyFont="1" applyFill="1" applyBorder="1" applyAlignment="1" applyProtection="1">
      <alignment horizontal="center" wrapText="1"/>
    </xf>
    <xf numFmtId="0" fontId="5" fillId="0" borderId="0" xfId="0" applyFont="1" applyAlignment="1" applyProtection="1">
      <alignment horizontal="center"/>
    </xf>
    <xf numFmtId="0" fontId="2" fillId="0" borderId="1" xfId="0" applyFont="1" applyBorder="1" applyAlignment="1" applyProtection="1">
      <alignment horizontal="center"/>
    </xf>
    <xf numFmtId="0" fontId="2" fillId="0" borderId="1" xfId="0" applyFont="1" applyFill="1" applyBorder="1" applyAlignment="1" applyProtection="1">
      <alignment horizontal="center" wrapText="1"/>
    </xf>
    <xf numFmtId="0" fontId="2" fillId="0" borderId="4" xfId="0" applyFont="1" applyBorder="1" applyAlignment="1" applyProtection="1">
      <alignment horizontal="left" wrapText="1"/>
    </xf>
    <xf numFmtId="0" fontId="2" fillId="0" borderId="5" xfId="0" applyFont="1" applyBorder="1" applyAlignment="1" applyProtection="1">
      <alignment horizontal="left" wrapText="1"/>
    </xf>
    <xf numFmtId="0" fontId="2" fillId="0" borderId="6" xfId="0" applyFont="1" applyBorder="1" applyAlignment="1" applyProtection="1">
      <alignment horizontal="left" wrapText="1"/>
    </xf>
    <xf numFmtId="0" fontId="2" fillId="0" borderId="4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3" xfId="0" applyFont="1" applyBorder="1" applyAlignment="1" applyProtection="1">
      <alignment horizontal="center" wrapText="1"/>
    </xf>
    <xf numFmtId="0" fontId="2" fillId="0" borderId="2" xfId="0" applyFont="1" applyBorder="1" applyAlignment="1" applyProtection="1">
      <alignment horizontal="center" wrapText="1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transitionEntry="1"/>
  <dimension ref="B1:N66"/>
  <sheetViews>
    <sheetView tabSelected="1" zoomScaleNormal="100" workbookViewId="0">
      <pane xSplit="2" ySplit="7" topLeftCell="C50" activePane="bottomRight" state="frozen"/>
      <selection activeCell="B61" sqref="B61"/>
      <selection pane="topRight" activeCell="B61" sqref="B61"/>
      <selection pane="bottomLeft" activeCell="B61" sqref="B61"/>
      <selection pane="bottomRight" activeCell="B1" sqref="B1:N58"/>
    </sheetView>
  </sheetViews>
  <sheetFormatPr defaultColWidth="9.140625" defaultRowHeight="15" x14ac:dyDescent="0.25"/>
  <cols>
    <col min="1" max="1" width="2.5703125" style="7" customWidth="1"/>
    <col min="2" max="2" width="39.140625" style="7" customWidth="1"/>
    <col min="3" max="3" width="16.7109375" style="7" bestFit="1" customWidth="1"/>
    <col min="4" max="5" width="13.7109375" style="7" customWidth="1"/>
    <col min="6" max="6" width="16.42578125" style="7" customWidth="1"/>
    <col min="7" max="7" width="16.7109375" style="7" bestFit="1" customWidth="1"/>
    <col min="8" max="9" width="13.7109375" style="7" customWidth="1"/>
    <col min="10" max="10" width="16.42578125" style="7" customWidth="1"/>
    <col min="11" max="11" width="16.7109375" style="7" bestFit="1" customWidth="1"/>
    <col min="12" max="13" width="13.7109375" style="7" customWidth="1"/>
    <col min="14" max="14" width="16.42578125" style="7" customWidth="1"/>
    <col min="15" max="16384" width="9.140625" style="7"/>
  </cols>
  <sheetData>
    <row r="1" spans="2:14" ht="18.75" x14ac:dyDescent="0.3">
      <c r="B1" s="6" t="s">
        <v>14</v>
      </c>
      <c r="H1" s="8"/>
      <c r="I1" s="8"/>
      <c r="J1" s="8"/>
      <c r="K1" s="9" t="s">
        <v>44</v>
      </c>
      <c r="L1" s="26">
        <v>5309</v>
      </c>
    </row>
    <row r="2" spans="2:14" ht="18.75" x14ac:dyDescent="0.3">
      <c r="B2" s="6"/>
      <c r="H2" s="8"/>
      <c r="I2" s="8"/>
      <c r="J2" s="8"/>
      <c r="K2" s="9" t="s">
        <v>10</v>
      </c>
      <c r="L2" s="26" t="s">
        <v>62</v>
      </c>
    </row>
    <row r="3" spans="2:14" ht="18.75" x14ac:dyDescent="0.3">
      <c r="B3" s="6"/>
      <c r="H3" s="8"/>
      <c r="I3" s="8"/>
      <c r="J3" s="8"/>
      <c r="K3" s="9"/>
    </row>
    <row r="4" spans="2:14" ht="15.75" x14ac:dyDescent="0.25">
      <c r="B4" s="34" t="s">
        <v>54</v>
      </c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</row>
    <row r="5" spans="2:14" x14ac:dyDescent="0.25">
      <c r="B5" s="10"/>
      <c r="C5" s="10"/>
      <c r="D5" s="10"/>
      <c r="E5" s="10"/>
      <c r="F5" s="10"/>
      <c r="G5" s="10"/>
      <c r="H5" s="10"/>
      <c r="I5" s="10"/>
      <c r="J5" s="10"/>
      <c r="K5" s="10"/>
      <c r="M5" s="11" t="s">
        <v>6</v>
      </c>
    </row>
    <row r="6" spans="2:14" x14ac:dyDescent="0.25">
      <c r="B6" s="35" t="s">
        <v>0</v>
      </c>
      <c r="C6" s="36" t="s">
        <v>42</v>
      </c>
      <c r="D6" s="37" t="s">
        <v>39</v>
      </c>
      <c r="E6" s="38"/>
      <c r="F6" s="39"/>
      <c r="G6" s="36" t="s">
        <v>43</v>
      </c>
      <c r="H6" s="37" t="s">
        <v>39</v>
      </c>
      <c r="I6" s="38"/>
      <c r="J6" s="39"/>
      <c r="K6" s="36" t="s">
        <v>55</v>
      </c>
      <c r="L6" s="37" t="s">
        <v>39</v>
      </c>
      <c r="M6" s="38"/>
      <c r="N6" s="39"/>
    </row>
    <row r="7" spans="2:14" ht="52.9" customHeight="1" x14ac:dyDescent="0.25">
      <c r="B7" s="35"/>
      <c r="C7" s="36"/>
      <c r="D7" s="12" t="s">
        <v>36</v>
      </c>
      <c r="E7" s="12" t="s">
        <v>37</v>
      </c>
      <c r="F7" s="32" t="s">
        <v>57</v>
      </c>
      <c r="G7" s="36"/>
      <c r="H7" s="12" t="s">
        <v>36</v>
      </c>
      <c r="I7" s="12" t="s">
        <v>37</v>
      </c>
      <c r="J7" s="32" t="s">
        <v>57</v>
      </c>
      <c r="K7" s="36"/>
      <c r="L7" s="12" t="s">
        <v>36</v>
      </c>
      <c r="M7" s="12" t="s">
        <v>37</v>
      </c>
      <c r="N7" s="32" t="s">
        <v>57</v>
      </c>
    </row>
    <row r="8" spans="2:14" ht="16.5" customHeight="1" x14ac:dyDescent="0.25">
      <c r="B8" s="13" t="s">
        <v>29</v>
      </c>
      <c r="C8" s="14">
        <f>D8+E8</f>
        <v>0</v>
      </c>
      <c r="D8" s="15">
        <f>'2020'!H8</f>
        <v>0</v>
      </c>
      <c r="E8" s="15">
        <f>'2020'!N8</f>
        <v>0</v>
      </c>
      <c r="F8" s="15">
        <f>'2020'!T8</f>
        <v>0</v>
      </c>
      <c r="G8" s="14">
        <f>H8+I8</f>
        <v>0</v>
      </c>
      <c r="H8" s="15">
        <f>'2021'!H8</f>
        <v>0</v>
      </c>
      <c r="I8" s="15">
        <f>'2021'!N8</f>
        <v>0</v>
      </c>
      <c r="J8" s="15">
        <f>'2021'!T8</f>
        <v>0</v>
      </c>
      <c r="K8" s="14">
        <f>L8+M8</f>
        <v>0</v>
      </c>
      <c r="L8" s="4">
        <f>'2022'!H8</f>
        <v>0</v>
      </c>
      <c r="M8" s="4">
        <f>'2022'!N8</f>
        <v>0</v>
      </c>
      <c r="N8" s="4">
        <f>'2022'!T8</f>
        <v>0</v>
      </c>
    </row>
    <row r="9" spans="2:14" ht="16.5" customHeight="1" x14ac:dyDescent="0.25">
      <c r="B9" s="16" t="s">
        <v>33</v>
      </c>
      <c r="C9" s="17">
        <f t="shared" ref="C9:C18" si="0">D9+E9</f>
        <v>0</v>
      </c>
      <c r="D9" s="18">
        <f>'2020'!H9</f>
        <v>0</v>
      </c>
      <c r="E9" s="18">
        <f>'2020'!N9</f>
        <v>0</v>
      </c>
      <c r="F9" s="18">
        <f>'2020'!T9</f>
        <v>0</v>
      </c>
      <c r="G9" s="17">
        <f t="shared" ref="G9:G18" si="1">H9+I9</f>
        <v>0</v>
      </c>
      <c r="H9" s="18">
        <f>'2021'!H9</f>
        <v>0</v>
      </c>
      <c r="I9" s="18">
        <f>'2021'!N9</f>
        <v>0</v>
      </c>
      <c r="J9" s="18">
        <f>'2021'!T9</f>
        <v>0</v>
      </c>
      <c r="K9" s="17">
        <f t="shared" ref="K9:K18" si="2">L9+M9</f>
        <v>0</v>
      </c>
      <c r="L9" s="19">
        <f>'2022'!H9</f>
        <v>0</v>
      </c>
      <c r="M9" s="19">
        <f>'2022'!N9</f>
        <v>0</v>
      </c>
      <c r="N9" s="19">
        <f>'2022'!T9</f>
        <v>0</v>
      </c>
    </row>
    <row r="10" spans="2:14" ht="16.5" customHeight="1" x14ac:dyDescent="0.25">
      <c r="B10" s="16" t="s">
        <v>32</v>
      </c>
      <c r="C10" s="17">
        <f t="shared" si="0"/>
        <v>0</v>
      </c>
      <c r="D10" s="18">
        <f>'2020'!H10</f>
        <v>0</v>
      </c>
      <c r="E10" s="18">
        <f>'2020'!N10</f>
        <v>0</v>
      </c>
      <c r="F10" s="18">
        <f>'2020'!T10</f>
        <v>0</v>
      </c>
      <c r="G10" s="17">
        <f t="shared" si="1"/>
        <v>0</v>
      </c>
      <c r="H10" s="18">
        <f>'2021'!H10</f>
        <v>0</v>
      </c>
      <c r="I10" s="18">
        <f>'2021'!N10</f>
        <v>0</v>
      </c>
      <c r="J10" s="18">
        <f>'2021'!T10</f>
        <v>0</v>
      </c>
      <c r="K10" s="17">
        <f t="shared" si="2"/>
        <v>0</v>
      </c>
      <c r="L10" s="19">
        <f>'2022'!H10</f>
        <v>0</v>
      </c>
      <c r="M10" s="19">
        <f>'2022'!N10</f>
        <v>0</v>
      </c>
      <c r="N10" s="19">
        <f>'2022'!T10</f>
        <v>0</v>
      </c>
    </row>
    <row r="11" spans="2:14" ht="16.5" customHeight="1" x14ac:dyDescent="0.25">
      <c r="B11" s="16" t="s">
        <v>41</v>
      </c>
      <c r="C11" s="17">
        <f t="shared" si="0"/>
        <v>0</v>
      </c>
      <c r="D11" s="18">
        <f>'2020'!H11</f>
        <v>0</v>
      </c>
      <c r="E11" s="18">
        <f>'2020'!N11</f>
        <v>0</v>
      </c>
      <c r="F11" s="18">
        <f>'2020'!T11</f>
        <v>0</v>
      </c>
      <c r="G11" s="17">
        <f t="shared" si="1"/>
        <v>0</v>
      </c>
      <c r="H11" s="18">
        <f>'2021'!H11</f>
        <v>0</v>
      </c>
      <c r="I11" s="18">
        <f>'2021'!N11</f>
        <v>0</v>
      </c>
      <c r="J11" s="18">
        <f>'2021'!T11</f>
        <v>0</v>
      </c>
      <c r="K11" s="17">
        <f t="shared" si="2"/>
        <v>0</v>
      </c>
      <c r="L11" s="19">
        <f>'2022'!H11</f>
        <v>0</v>
      </c>
      <c r="M11" s="19">
        <f>'2022'!N11</f>
        <v>0</v>
      </c>
      <c r="N11" s="19">
        <f>'2022'!T11</f>
        <v>0</v>
      </c>
    </row>
    <row r="12" spans="2:14" ht="16.5" customHeight="1" x14ac:dyDescent="0.25">
      <c r="B12" s="20" t="s">
        <v>30</v>
      </c>
      <c r="C12" s="14">
        <f t="shared" si="0"/>
        <v>5722</v>
      </c>
      <c r="D12" s="15">
        <f>'2020'!H12</f>
        <v>5722</v>
      </c>
      <c r="E12" s="15">
        <f>'2020'!N12</f>
        <v>0</v>
      </c>
      <c r="F12" s="15">
        <f>'2020'!T12</f>
        <v>0</v>
      </c>
      <c r="G12" s="14">
        <f t="shared" si="1"/>
        <v>10301</v>
      </c>
      <c r="H12" s="15">
        <f>'2021'!H12</f>
        <v>10301</v>
      </c>
      <c r="I12" s="15">
        <f>'2021'!N12</f>
        <v>0</v>
      </c>
      <c r="J12" s="15">
        <f>'2021'!T12</f>
        <v>0</v>
      </c>
      <c r="K12" s="14">
        <f t="shared" si="2"/>
        <v>10301</v>
      </c>
      <c r="L12" s="4">
        <f>'2022'!H12</f>
        <v>10301</v>
      </c>
      <c r="M12" s="4">
        <f>'2022'!N12</f>
        <v>0</v>
      </c>
      <c r="N12" s="4">
        <f>'2022'!T12</f>
        <v>0</v>
      </c>
    </row>
    <row r="13" spans="2:14" x14ac:dyDescent="0.25">
      <c r="B13" s="16" t="s">
        <v>16</v>
      </c>
      <c r="C13" s="17">
        <f t="shared" si="0"/>
        <v>5722</v>
      </c>
      <c r="D13" s="18">
        <f>'2020'!H13</f>
        <v>5722</v>
      </c>
      <c r="E13" s="18">
        <f>'2020'!N13</f>
        <v>0</v>
      </c>
      <c r="F13" s="18">
        <f>'2020'!T13</f>
        <v>0</v>
      </c>
      <c r="G13" s="17">
        <f t="shared" si="1"/>
        <v>10301</v>
      </c>
      <c r="H13" s="18">
        <f>'2021'!H13</f>
        <v>10301</v>
      </c>
      <c r="I13" s="18">
        <f>'2021'!N13</f>
        <v>0</v>
      </c>
      <c r="J13" s="18">
        <f>'2021'!T13</f>
        <v>0</v>
      </c>
      <c r="K13" s="17">
        <f t="shared" si="2"/>
        <v>10301</v>
      </c>
      <c r="L13" s="19">
        <f>'2022'!H13</f>
        <v>10301</v>
      </c>
      <c r="M13" s="19">
        <f>'2022'!N13</f>
        <v>0</v>
      </c>
      <c r="N13" s="19">
        <f>'2022'!T13</f>
        <v>0</v>
      </c>
    </row>
    <row r="14" spans="2:14" ht="33" customHeight="1" x14ac:dyDescent="0.25">
      <c r="B14" s="16" t="s">
        <v>17</v>
      </c>
      <c r="C14" s="17">
        <f t="shared" si="0"/>
        <v>0</v>
      </c>
      <c r="D14" s="18">
        <f>'2020'!H14</f>
        <v>0</v>
      </c>
      <c r="E14" s="18">
        <f>'2020'!N14</f>
        <v>0</v>
      </c>
      <c r="F14" s="18">
        <f>'2020'!T14</f>
        <v>0</v>
      </c>
      <c r="G14" s="17">
        <f t="shared" si="1"/>
        <v>0</v>
      </c>
      <c r="H14" s="18">
        <f>'2021'!H14</f>
        <v>0</v>
      </c>
      <c r="I14" s="18">
        <f>'2021'!N14</f>
        <v>0</v>
      </c>
      <c r="J14" s="18">
        <f>'2021'!T14</f>
        <v>0</v>
      </c>
      <c r="K14" s="17">
        <f t="shared" si="2"/>
        <v>0</v>
      </c>
      <c r="L14" s="19">
        <f>'2022'!H14</f>
        <v>0</v>
      </c>
      <c r="M14" s="19">
        <f>'2022'!N14</f>
        <v>0</v>
      </c>
      <c r="N14" s="19">
        <f>'2022'!T14</f>
        <v>0</v>
      </c>
    </row>
    <row r="15" spans="2:14" ht="16.5" customHeight="1" x14ac:dyDescent="0.25">
      <c r="B15" s="20" t="s">
        <v>31</v>
      </c>
      <c r="C15" s="14">
        <f t="shared" si="0"/>
        <v>49758</v>
      </c>
      <c r="D15" s="15">
        <f>'2020'!H15</f>
        <v>49758</v>
      </c>
      <c r="E15" s="15">
        <f>'2020'!N15</f>
        <v>0</v>
      </c>
      <c r="F15" s="15">
        <f>'2020'!T15</f>
        <v>0</v>
      </c>
      <c r="G15" s="14">
        <f t="shared" si="1"/>
        <v>50350</v>
      </c>
      <c r="H15" s="15">
        <f>'2021'!H15</f>
        <v>50350</v>
      </c>
      <c r="I15" s="15">
        <f>'2021'!N15</f>
        <v>0</v>
      </c>
      <c r="J15" s="15">
        <f>'2021'!T15</f>
        <v>0</v>
      </c>
      <c r="K15" s="14">
        <f t="shared" si="2"/>
        <v>10882</v>
      </c>
      <c r="L15" s="4">
        <f>'2022'!H15</f>
        <v>10882</v>
      </c>
      <c r="M15" s="4">
        <f>'2022'!N15</f>
        <v>0</v>
      </c>
      <c r="N15" s="4">
        <f>'2022'!T15</f>
        <v>0</v>
      </c>
    </row>
    <row r="16" spans="2:14" x14ac:dyDescent="0.25">
      <c r="B16" s="16" t="s">
        <v>16</v>
      </c>
      <c r="C16" s="17">
        <f t="shared" si="0"/>
        <v>46906</v>
      </c>
      <c r="D16" s="18">
        <f>'2020'!H16</f>
        <v>46906</v>
      </c>
      <c r="E16" s="18">
        <f>'2020'!N16</f>
        <v>0</v>
      </c>
      <c r="F16" s="18">
        <f>'2020'!T16</f>
        <v>0</v>
      </c>
      <c r="G16" s="17">
        <f t="shared" si="1"/>
        <v>48068</v>
      </c>
      <c r="H16" s="18">
        <f>'2021'!H16</f>
        <v>48068</v>
      </c>
      <c r="I16" s="18">
        <f>'2021'!N16</f>
        <v>0</v>
      </c>
      <c r="J16" s="18">
        <f>'2021'!T16</f>
        <v>0</v>
      </c>
      <c r="K16" s="17">
        <f t="shared" si="2"/>
        <v>10882</v>
      </c>
      <c r="L16" s="19">
        <f>'2022'!H16</f>
        <v>10882</v>
      </c>
      <c r="M16" s="19">
        <f>'2022'!N16</f>
        <v>0</v>
      </c>
      <c r="N16" s="19">
        <f>'2022'!T16</f>
        <v>0</v>
      </c>
    </row>
    <row r="17" spans="2:14" ht="30" x14ac:dyDescent="0.25">
      <c r="B17" s="16" t="s">
        <v>17</v>
      </c>
      <c r="C17" s="17">
        <f t="shared" si="0"/>
        <v>2852</v>
      </c>
      <c r="D17" s="18">
        <f>'2020'!H17</f>
        <v>2852</v>
      </c>
      <c r="E17" s="18">
        <f>'2020'!N17</f>
        <v>0</v>
      </c>
      <c r="F17" s="18">
        <f>'2020'!T17</f>
        <v>0</v>
      </c>
      <c r="G17" s="17">
        <f t="shared" si="1"/>
        <v>2282</v>
      </c>
      <c r="H17" s="18">
        <f>'2021'!H17</f>
        <v>2282</v>
      </c>
      <c r="I17" s="18">
        <f>'2021'!N17</f>
        <v>0</v>
      </c>
      <c r="J17" s="18">
        <f>'2021'!T17</f>
        <v>0</v>
      </c>
      <c r="K17" s="17">
        <f t="shared" si="2"/>
        <v>0</v>
      </c>
      <c r="L17" s="19">
        <f>'2022'!H17</f>
        <v>0</v>
      </c>
      <c r="M17" s="19">
        <f>'2022'!N17</f>
        <v>0</v>
      </c>
      <c r="N17" s="19">
        <f>'2022'!T17</f>
        <v>0</v>
      </c>
    </row>
    <row r="18" spans="2:14" s="22" customFormat="1" x14ac:dyDescent="0.25">
      <c r="B18" s="21" t="s">
        <v>27</v>
      </c>
      <c r="C18" s="14">
        <f t="shared" si="0"/>
        <v>0</v>
      </c>
      <c r="D18" s="15">
        <f>'2020'!H18</f>
        <v>0</v>
      </c>
      <c r="E18" s="15">
        <f>'2020'!N18</f>
        <v>0</v>
      </c>
      <c r="F18" s="15">
        <f>'2020'!T18</f>
        <v>0</v>
      </c>
      <c r="G18" s="14">
        <f t="shared" si="1"/>
        <v>0</v>
      </c>
      <c r="H18" s="15">
        <f>'2021'!H18</f>
        <v>0</v>
      </c>
      <c r="I18" s="15">
        <f>'2021'!N18</f>
        <v>0</v>
      </c>
      <c r="J18" s="15">
        <f>'2021'!T18</f>
        <v>0</v>
      </c>
      <c r="K18" s="14">
        <f t="shared" si="2"/>
        <v>0</v>
      </c>
      <c r="L18" s="4">
        <f>'2022'!H18</f>
        <v>0</v>
      </c>
      <c r="M18" s="4">
        <f>'2022'!N18</f>
        <v>0</v>
      </c>
      <c r="N18" s="4">
        <f>'2022'!T18</f>
        <v>0</v>
      </c>
    </row>
    <row r="19" spans="2:14" s="22" customFormat="1" ht="20.45" customHeight="1" x14ac:dyDescent="0.25">
      <c r="B19" s="23" t="s">
        <v>7</v>
      </c>
      <c r="C19" s="17">
        <f t="shared" ref="C19:C37" si="3">D19+E19</f>
        <v>0</v>
      </c>
      <c r="D19" s="18">
        <f>'2020'!H19</f>
        <v>0</v>
      </c>
      <c r="E19" s="18">
        <f>'2020'!N19</f>
        <v>0</v>
      </c>
      <c r="F19" s="18">
        <f>'2020'!T19</f>
        <v>0</v>
      </c>
      <c r="G19" s="17">
        <f t="shared" ref="G19:G37" si="4">H19+I19</f>
        <v>0</v>
      </c>
      <c r="H19" s="18">
        <f>'2021'!H19</f>
        <v>0</v>
      </c>
      <c r="I19" s="18">
        <f>'2021'!N19</f>
        <v>0</v>
      </c>
      <c r="J19" s="18">
        <f>'2021'!T19</f>
        <v>0</v>
      </c>
      <c r="K19" s="17">
        <f t="shared" ref="K19:K37" si="5">L19+M19</f>
        <v>0</v>
      </c>
      <c r="L19" s="19">
        <f>'2022'!H19</f>
        <v>0</v>
      </c>
      <c r="M19" s="19">
        <f>'2022'!N19</f>
        <v>0</v>
      </c>
      <c r="N19" s="19">
        <f>'2022'!T19</f>
        <v>0</v>
      </c>
    </row>
    <row r="20" spans="2:14" s="22" customFormat="1" x14ac:dyDescent="0.25">
      <c r="B20" s="23" t="s">
        <v>8</v>
      </c>
      <c r="C20" s="17">
        <f t="shared" si="3"/>
        <v>0</v>
      </c>
      <c r="D20" s="18">
        <f>'2020'!H20</f>
        <v>0</v>
      </c>
      <c r="E20" s="18">
        <f>'2020'!N20</f>
        <v>0</v>
      </c>
      <c r="F20" s="18">
        <f>'2020'!T20</f>
        <v>0</v>
      </c>
      <c r="G20" s="17">
        <f t="shared" si="4"/>
        <v>0</v>
      </c>
      <c r="H20" s="18">
        <f>'2021'!H20</f>
        <v>0</v>
      </c>
      <c r="I20" s="18">
        <f>'2021'!N20</f>
        <v>0</v>
      </c>
      <c r="J20" s="18">
        <f>'2021'!T20</f>
        <v>0</v>
      </c>
      <c r="K20" s="17">
        <f t="shared" si="5"/>
        <v>0</v>
      </c>
      <c r="L20" s="19">
        <f>'2022'!H20</f>
        <v>0</v>
      </c>
      <c r="M20" s="19">
        <f>'2022'!N20</f>
        <v>0</v>
      </c>
      <c r="N20" s="19">
        <f>'2022'!T20</f>
        <v>0</v>
      </c>
    </row>
    <row r="21" spans="2:14" s="22" customFormat="1" x14ac:dyDescent="0.25">
      <c r="B21" s="23" t="s">
        <v>1</v>
      </c>
      <c r="C21" s="17">
        <f t="shared" si="3"/>
        <v>0</v>
      </c>
      <c r="D21" s="18">
        <f>'2020'!H21</f>
        <v>0</v>
      </c>
      <c r="E21" s="18">
        <f>'2020'!N21</f>
        <v>0</v>
      </c>
      <c r="F21" s="18">
        <f>'2020'!T21</f>
        <v>0</v>
      </c>
      <c r="G21" s="17">
        <f t="shared" si="4"/>
        <v>0</v>
      </c>
      <c r="H21" s="18">
        <f>'2021'!H21</f>
        <v>0</v>
      </c>
      <c r="I21" s="18">
        <f>'2021'!N21</f>
        <v>0</v>
      </c>
      <c r="J21" s="18">
        <f>'2021'!T21</f>
        <v>0</v>
      </c>
      <c r="K21" s="17">
        <f t="shared" si="5"/>
        <v>0</v>
      </c>
      <c r="L21" s="19">
        <f>'2022'!H21</f>
        <v>0</v>
      </c>
      <c r="M21" s="19">
        <f>'2022'!N21</f>
        <v>0</v>
      </c>
      <c r="N21" s="19">
        <f>'2022'!T21</f>
        <v>0</v>
      </c>
    </row>
    <row r="22" spans="2:14" s="22" customFormat="1" x14ac:dyDescent="0.25">
      <c r="B22" s="23" t="s">
        <v>2</v>
      </c>
      <c r="C22" s="17">
        <f t="shared" si="3"/>
        <v>0</v>
      </c>
      <c r="D22" s="18">
        <f>'2020'!H22</f>
        <v>0</v>
      </c>
      <c r="E22" s="18">
        <f>'2020'!N22</f>
        <v>0</v>
      </c>
      <c r="F22" s="18">
        <f>'2020'!T22</f>
        <v>0</v>
      </c>
      <c r="G22" s="17">
        <f t="shared" si="4"/>
        <v>0</v>
      </c>
      <c r="H22" s="18">
        <f>'2021'!H22</f>
        <v>0</v>
      </c>
      <c r="I22" s="18">
        <f>'2021'!N22</f>
        <v>0</v>
      </c>
      <c r="J22" s="18">
        <f>'2021'!T22</f>
        <v>0</v>
      </c>
      <c r="K22" s="17">
        <f t="shared" si="5"/>
        <v>0</v>
      </c>
      <c r="L22" s="19">
        <f>'2022'!H22</f>
        <v>0</v>
      </c>
      <c r="M22" s="19">
        <f>'2022'!N22</f>
        <v>0</v>
      </c>
      <c r="N22" s="19">
        <f>'2022'!T22</f>
        <v>0</v>
      </c>
    </row>
    <row r="23" spans="2:14" s="22" customFormat="1" x14ac:dyDescent="0.25">
      <c r="B23" s="23" t="s">
        <v>9</v>
      </c>
      <c r="C23" s="17">
        <f t="shared" si="3"/>
        <v>0</v>
      </c>
      <c r="D23" s="18">
        <f>'2020'!H23</f>
        <v>0</v>
      </c>
      <c r="E23" s="18">
        <f>'2020'!N23</f>
        <v>0</v>
      </c>
      <c r="F23" s="18">
        <f>'2020'!T23</f>
        <v>0</v>
      </c>
      <c r="G23" s="17">
        <f t="shared" si="4"/>
        <v>0</v>
      </c>
      <c r="H23" s="18">
        <f>'2021'!H23</f>
        <v>0</v>
      </c>
      <c r="I23" s="18">
        <f>'2021'!N23</f>
        <v>0</v>
      </c>
      <c r="J23" s="18">
        <f>'2021'!T23</f>
        <v>0</v>
      </c>
      <c r="K23" s="17">
        <f t="shared" si="5"/>
        <v>0</v>
      </c>
      <c r="L23" s="19">
        <f>'2022'!H23</f>
        <v>0</v>
      </c>
      <c r="M23" s="19">
        <f>'2022'!N23</f>
        <v>0</v>
      </c>
      <c r="N23" s="19">
        <f>'2022'!T23</f>
        <v>0</v>
      </c>
    </row>
    <row r="24" spans="2:14" s="22" customFormat="1" ht="45" x14ac:dyDescent="0.25">
      <c r="B24" s="23" t="s">
        <v>25</v>
      </c>
      <c r="C24" s="17">
        <f t="shared" si="3"/>
        <v>0</v>
      </c>
      <c r="D24" s="18">
        <f>'2020'!H24</f>
        <v>0</v>
      </c>
      <c r="E24" s="18">
        <f>'2020'!N24</f>
        <v>0</v>
      </c>
      <c r="F24" s="18">
        <f>'2020'!T24</f>
        <v>0</v>
      </c>
      <c r="G24" s="17">
        <f t="shared" si="4"/>
        <v>0</v>
      </c>
      <c r="H24" s="18">
        <f>'2021'!H24</f>
        <v>0</v>
      </c>
      <c r="I24" s="18">
        <f>'2021'!N24</f>
        <v>0</v>
      </c>
      <c r="J24" s="18">
        <f>'2021'!T24</f>
        <v>0</v>
      </c>
      <c r="K24" s="17">
        <f t="shared" si="5"/>
        <v>0</v>
      </c>
      <c r="L24" s="19">
        <f>'2022'!H24</f>
        <v>0</v>
      </c>
      <c r="M24" s="19">
        <f>'2022'!N24</f>
        <v>0</v>
      </c>
      <c r="N24" s="19">
        <f>'2022'!T24</f>
        <v>0</v>
      </c>
    </row>
    <row r="25" spans="2:14" s="22" customFormat="1" ht="28.5" x14ac:dyDescent="0.25">
      <c r="B25" s="24" t="s">
        <v>26</v>
      </c>
      <c r="C25" s="14">
        <f t="shared" si="3"/>
        <v>46417</v>
      </c>
      <c r="D25" s="15">
        <f>'2020'!H25</f>
        <v>44989</v>
      </c>
      <c r="E25" s="15">
        <f>'2020'!N25</f>
        <v>1428</v>
      </c>
      <c r="F25" s="15">
        <f>'2020'!T25</f>
        <v>0</v>
      </c>
      <c r="G25" s="14">
        <f t="shared" si="4"/>
        <v>19424</v>
      </c>
      <c r="H25" s="15">
        <f>'2021'!H25</f>
        <v>18281</v>
      </c>
      <c r="I25" s="15">
        <f>'2021'!N25</f>
        <v>1143</v>
      </c>
      <c r="J25" s="15">
        <f>'2021'!T25</f>
        <v>0</v>
      </c>
      <c r="K25" s="14">
        <f t="shared" si="5"/>
        <v>0</v>
      </c>
      <c r="L25" s="4">
        <f>'2022'!H25</f>
        <v>0</v>
      </c>
      <c r="M25" s="4">
        <f>'2022'!N25</f>
        <v>0</v>
      </c>
      <c r="N25" s="4">
        <f>'2022'!T25</f>
        <v>0</v>
      </c>
    </row>
    <row r="26" spans="2:14" s="22" customFormat="1" x14ac:dyDescent="0.25">
      <c r="B26" s="16" t="s">
        <v>16</v>
      </c>
      <c r="C26" s="17">
        <f t="shared" ref="C26" si="6">D26+E26</f>
        <v>45703</v>
      </c>
      <c r="D26" s="18">
        <f>'2020'!H26</f>
        <v>44275</v>
      </c>
      <c r="E26" s="18">
        <f>'2020'!N26</f>
        <v>1428</v>
      </c>
      <c r="F26" s="18">
        <f>'2020'!T26</f>
        <v>0</v>
      </c>
      <c r="G26" s="17">
        <f t="shared" si="4"/>
        <v>18853</v>
      </c>
      <c r="H26" s="18">
        <f>'2021'!H26</f>
        <v>17710</v>
      </c>
      <c r="I26" s="18">
        <f>'2021'!N26</f>
        <v>1143</v>
      </c>
      <c r="J26" s="18">
        <f>'2021'!T26</f>
        <v>0</v>
      </c>
      <c r="K26" s="17">
        <f t="shared" si="5"/>
        <v>0</v>
      </c>
      <c r="L26" s="19">
        <f>'2022'!H26</f>
        <v>0</v>
      </c>
      <c r="M26" s="19">
        <f>'2022'!N26</f>
        <v>0</v>
      </c>
      <c r="N26" s="19">
        <f>'2022'!T26</f>
        <v>0</v>
      </c>
    </row>
    <row r="27" spans="2:14" ht="30" x14ac:dyDescent="0.25">
      <c r="B27" s="16" t="s">
        <v>17</v>
      </c>
      <c r="C27" s="17">
        <f t="shared" si="3"/>
        <v>714</v>
      </c>
      <c r="D27" s="18">
        <f>'2020'!H27</f>
        <v>714</v>
      </c>
      <c r="E27" s="18">
        <f>'2020'!N27</f>
        <v>0</v>
      </c>
      <c r="F27" s="18">
        <f>'2020'!T27</f>
        <v>0</v>
      </c>
      <c r="G27" s="17">
        <f t="shared" si="4"/>
        <v>571</v>
      </c>
      <c r="H27" s="18">
        <f>'2021'!H27</f>
        <v>571</v>
      </c>
      <c r="I27" s="18">
        <f>'2021'!N27</f>
        <v>0</v>
      </c>
      <c r="J27" s="18">
        <f>'2021'!T27</f>
        <v>0</v>
      </c>
      <c r="K27" s="17">
        <f t="shared" si="5"/>
        <v>0</v>
      </c>
      <c r="L27" s="19">
        <f>'2022'!H27</f>
        <v>0</v>
      </c>
      <c r="M27" s="19">
        <f>'2022'!N27</f>
        <v>0</v>
      </c>
      <c r="N27" s="19">
        <f>'2022'!T27</f>
        <v>0</v>
      </c>
    </row>
    <row r="28" spans="2:14" ht="71.25" x14ac:dyDescent="0.25">
      <c r="B28" s="24" t="s">
        <v>34</v>
      </c>
      <c r="C28" s="14">
        <f t="shared" si="3"/>
        <v>0</v>
      </c>
      <c r="D28" s="15">
        <f>'2020'!H28</f>
        <v>0</v>
      </c>
      <c r="E28" s="15">
        <f>'2020'!N28</f>
        <v>0</v>
      </c>
      <c r="F28" s="15">
        <f>'2020'!T28</f>
        <v>0</v>
      </c>
      <c r="G28" s="14">
        <f t="shared" si="4"/>
        <v>22460</v>
      </c>
      <c r="H28" s="15">
        <f>'2021'!H28</f>
        <v>0</v>
      </c>
      <c r="I28" s="15">
        <f>'2021'!N28</f>
        <v>22460</v>
      </c>
      <c r="J28" s="15">
        <f>'2021'!T28</f>
        <v>0</v>
      </c>
      <c r="K28" s="14">
        <f t="shared" si="5"/>
        <v>22460</v>
      </c>
      <c r="L28" s="4">
        <f>'2022'!H28</f>
        <v>0</v>
      </c>
      <c r="M28" s="4">
        <f>'2022'!N28</f>
        <v>22460</v>
      </c>
      <c r="N28" s="4">
        <f>'2022'!T28</f>
        <v>0</v>
      </c>
    </row>
    <row r="29" spans="2:14" ht="30" x14ac:dyDescent="0.25">
      <c r="B29" s="25" t="s">
        <v>45</v>
      </c>
      <c r="C29" s="17">
        <f t="shared" si="3"/>
        <v>0</v>
      </c>
      <c r="D29" s="18">
        <f>'2020'!H29</f>
        <v>0</v>
      </c>
      <c r="E29" s="18">
        <f>'2020'!N29</f>
        <v>0</v>
      </c>
      <c r="F29" s="18">
        <f>'2020'!T29</f>
        <v>0</v>
      </c>
      <c r="G29" s="17">
        <f t="shared" si="4"/>
        <v>9013</v>
      </c>
      <c r="H29" s="18">
        <f>'2021'!H29</f>
        <v>0</v>
      </c>
      <c r="I29" s="18">
        <f>'2021'!N29</f>
        <v>9013</v>
      </c>
      <c r="J29" s="18">
        <f>'2021'!T29</f>
        <v>0</v>
      </c>
      <c r="K29" s="17">
        <f t="shared" si="5"/>
        <v>9013</v>
      </c>
      <c r="L29" s="19">
        <f>'2022'!H29</f>
        <v>0</v>
      </c>
      <c r="M29" s="19">
        <f>'2022'!N29</f>
        <v>9013</v>
      </c>
      <c r="N29" s="19">
        <f>'2022'!T29</f>
        <v>0</v>
      </c>
    </row>
    <row r="30" spans="2:14" x14ac:dyDescent="0.25">
      <c r="B30" s="16" t="s">
        <v>16</v>
      </c>
      <c r="C30" s="17">
        <f t="shared" si="3"/>
        <v>0</v>
      </c>
      <c r="D30" s="18">
        <f>'2020'!H30</f>
        <v>0</v>
      </c>
      <c r="E30" s="18">
        <f>'2020'!N30</f>
        <v>0</v>
      </c>
      <c r="F30" s="18">
        <f>'2020'!T30</f>
        <v>0</v>
      </c>
      <c r="G30" s="17">
        <f t="shared" si="4"/>
        <v>9013</v>
      </c>
      <c r="H30" s="18">
        <f>'2021'!H30</f>
        <v>0</v>
      </c>
      <c r="I30" s="18">
        <f>'2021'!N30</f>
        <v>9013</v>
      </c>
      <c r="J30" s="18">
        <f>'2021'!T30</f>
        <v>0</v>
      </c>
      <c r="K30" s="17">
        <f t="shared" si="5"/>
        <v>9013</v>
      </c>
      <c r="L30" s="19">
        <f>'2022'!H30</f>
        <v>0</v>
      </c>
      <c r="M30" s="19">
        <f>'2022'!N30</f>
        <v>9013</v>
      </c>
      <c r="N30" s="19">
        <f>'2022'!T30</f>
        <v>0</v>
      </c>
    </row>
    <row r="31" spans="2:14" ht="30" x14ac:dyDescent="0.25">
      <c r="B31" s="16" t="s">
        <v>17</v>
      </c>
      <c r="C31" s="14">
        <f t="shared" si="3"/>
        <v>0</v>
      </c>
      <c r="D31" s="15">
        <f>'2020'!H31</f>
        <v>0</v>
      </c>
      <c r="E31" s="15">
        <f>'2020'!N31</f>
        <v>0</v>
      </c>
      <c r="F31" s="15">
        <f>'2020'!T31</f>
        <v>0</v>
      </c>
      <c r="G31" s="14">
        <f t="shared" si="4"/>
        <v>0</v>
      </c>
      <c r="H31" s="15">
        <f>'2021'!H31</f>
        <v>0</v>
      </c>
      <c r="I31" s="15">
        <f>'2021'!N31</f>
        <v>0</v>
      </c>
      <c r="J31" s="15">
        <f>'2021'!T31</f>
        <v>0</v>
      </c>
      <c r="K31" s="14">
        <f t="shared" si="5"/>
        <v>0</v>
      </c>
      <c r="L31" s="4">
        <f>'2022'!H31</f>
        <v>0</v>
      </c>
      <c r="M31" s="4">
        <f>'2022'!N31</f>
        <v>0</v>
      </c>
      <c r="N31" s="4">
        <f>'2022'!T31</f>
        <v>0</v>
      </c>
    </row>
    <row r="32" spans="2:14" x14ac:dyDescent="0.25">
      <c r="B32" s="25" t="s">
        <v>46</v>
      </c>
      <c r="C32" s="17">
        <f t="shared" si="3"/>
        <v>0</v>
      </c>
      <c r="D32" s="18">
        <f>'2020'!H32</f>
        <v>0</v>
      </c>
      <c r="E32" s="18">
        <f>'2020'!N32</f>
        <v>0</v>
      </c>
      <c r="F32" s="18">
        <f>'2020'!T32</f>
        <v>0</v>
      </c>
      <c r="G32" s="17">
        <f t="shared" si="4"/>
        <v>13447</v>
      </c>
      <c r="H32" s="18">
        <f>'2021'!H32</f>
        <v>0</v>
      </c>
      <c r="I32" s="18">
        <f>'2021'!N32</f>
        <v>13447</v>
      </c>
      <c r="J32" s="18">
        <f>'2021'!T32</f>
        <v>0</v>
      </c>
      <c r="K32" s="17">
        <f t="shared" si="5"/>
        <v>13447</v>
      </c>
      <c r="L32" s="19">
        <f>'2022'!H32</f>
        <v>0</v>
      </c>
      <c r="M32" s="19">
        <f>'2022'!N32</f>
        <v>13447</v>
      </c>
      <c r="N32" s="19">
        <f>'2022'!T32</f>
        <v>0</v>
      </c>
    </row>
    <row r="33" spans="2:14" x14ac:dyDescent="0.25">
      <c r="B33" s="16" t="s">
        <v>16</v>
      </c>
      <c r="C33" s="17">
        <f t="shared" si="3"/>
        <v>0</v>
      </c>
      <c r="D33" s="18">
        <f>'2020'!H33</f>
        <v>0</v>
      </c>
      <c r="E33" s="18">
        <f>'2020'!N33</f>
        <v>0</v>
      </c>
      <c r="F33" s="18">
        <f>'2020'!T33</f>
        <v>0</v>
      </c>
      <c r="G33" s="17">
        <f t="shared" si="4"/>
        <v>13447</v>
      </c>
      <c r="H33" s="18">
        <f>'2021'!H33</f>
        <v>0</v>
      </c>
      <c r="I33" s="18">
        <f>'2021'!N33</f>
        <v>13447</v>
      </c>
      <c r="J33" s="18">
        <f>'2021'!T33</f>
        <v>0</v>
      </c>
      <c r="K33" s="17">
        <f t="shared" si="5"/>
        <v>13447</v>
      </c>
      <c r="L33" s="19">
        <f>'2022'!H33</f>
        <v>0</v>
      </c>
      <c r="M33" s="19">
        <f>'2022'!N33</f>
        <v>13447</v>
      </c>
      <c r="N33" s="19">
        <f>'2022'!T33</f>
        <v>0</v>
      </c>
    </row>
    <row r="34" spans="2:14" ht="17.45" customHeight="1" x14ac:dyDescent="0.25">
      <c r="B34" s="16" t="s">
        <v>17</v>
      </c>
      <c r="C34" s="17">
        <f t="shared" si="3"/>
        <v>0</v>
      </c>
      <c r="D34" s="18">
        <f>'2020'!H34</f>
        <v>0</v>
      </c>
      <c r="E34" s="18">
        <f>'2020'!N34</f>
        <v>0</v>
      </c>
      <c r="F34" s="18">
        <f>'2020'!T34</f>
        <v>0</v>
      </c>
      <c r="G34" s="17">
        <f t="shared" si="4"/>
        <v>0</v>
      </c>
      <c r="H34" s="18">
        <f>'2021'!H34</f>
        <v>0</v>
      </c>
      <c r="I34" s="18">
        <f>'2021'!N34</f>
        <v>0</v>
      </c>
      <c r="J34" s="18">
        <f>'2021'!T34</f>
        <v>0</v>
      </c>
      <c r="K34" s="17">
        <f t="shared" si="5"/>
        <v>0</v>
      </c>
      <c r="L34" s="19">
        <f>'2022'!H34</f>
        <v>0</v>
      </c>
      <c r="M34" s="19">
        <f>'2022'!N34</f>
        <v>0</v>
      </c>
      <c r="N34" s="19">
        <f>'2022'!T34</f>
        <v>0</v>
      </c>
    </row>
    <row r="35" spans="2:14" ht="42.75" x14ac:dyDescent="0.25">
      <c r="B35" s="24" t="s">
        <v>28</v>
      </c>
      <c r="C35" s="14">
        <f t="shared" si="3"/>
        <v>18567</v>
      </c>
      <c r="D35" s="15">
        <f>'2020'!H35</f>
        <v>14282</v>
      </c>
      <c r="E35" s="15">
        <f>'2020'!N35</f>
        <v>4285</v>
      </c>
      <c r="F35" s="15">
        <f>'2020'!T35</f>
        <v>0</v>
      </c>
      <c r="G35" s="14">
        <f t="shared" si="4"/>
        <v>14855</v>
      </c>
      <c r="H35" s="15">
        <f>'2021'!H35</f>
        <v>11426</v>
      </c>
      <c r="I35" s="15">
        <f>'2021'!N35</f>
        <v>3429</v>
      </c>
      <c r="J35" s="15">
        <f>'2021'!T35</f>
        <v>0</v>
      </c>
      <c r="K35" s="14">
        <f t="shared" si="5"/>
        <v>0</v>
      </c>
      <c r="L35" s="4">
        <f>'2022'!H35</f>
        <v>0</v>
      </c>
      <c r="M35" s="4">
        <f>'2022'!N35</f>
        <v>0</v>
      </c>
      <c r="N35" s="4">
        <f>'2022'!T35</f>
        <v>0</v>
      </c>
    </row>
    <row r="36" spans="2:14" x14ac:dyDescent="0.25">
      <c r="B36" s="25" t="s">
        <v>47</v>
      </c>
      <c r="C36" s="17">
        <f t="shared" si="3"/>
        <v>0</v>
      </c>
      <c r="D36" s="18">
        <f>'2020'!H36</f>
        <v>0</v>
      </c>
      <c r="E36" s="18">
        <f>'2020'!N36</f>
        <v>0</v>
      </c>
      <c r="F36" s="18">
        <f>'2020'!T36</f>
        <v>0</v>
      </c>
      <c r="G36" s="17">
        <f t="shared" si="4"/>
        <v>0</v>
      </c>
      <c r="H36" s="18">
        <f>'2021'!H36</f>
        <v>0</v>
      </c>
      <c r="I36" s="18">
        <f>'2021'!N36</f>
        <v>0</v>
      </c>
      <c r="J36" s="18">
        <f>'2021'!T36</f>
        <v>0</v>
      </c>
      <c r="K36" s="17">
        <f t="shared" si="5"/>
        <v>0</v>
      </c>
      <c r="L36" s="19">
        <f>'2022'!H36</f>
        <v>0</v>
      </c>
      <c r="M36" s="19">
        <f>'2022'!N36</f>
        <v>0</v>
      </c>
      <c r="N36" s="19">
        <f>'2022'!T36</f>
        <v>0</v>
      </c>
    </row>
    <row r="37" spans="2:14" x14ac:dyDescent="0.25">
      <c r="B37" s="16" t="s">
        <v>16</v>
      </c>
      <c r="C37" s="17">
        <f t="shared" si="3"/>
        <v>0</v>
      </c>
      <c r="D37" s="18">
        <f>'2020'!H37</f>
        <v>0</v>
      </c>
      <c r="E37" s="18">
        <f>'2020'!N37</f>
        <v>0</v>
      </c>
      <c r="F37" s="18">
        <f>'2020'!T37</f>
        <v>0</v>
      </c>
      <c r="G37" s="17">
        <f t="shared" si="4"/>
        <v>0</v>
      </c>
      <c r="H37" s="18">
        <f>'2021'!H37</f>
        <v>0</v>
      </c>
      <c r="I37" s="18">
        <f>'2021'!N37</f>
        <v>0</v>
      </c>
      <c r="J37" s="18">
        <f>'2021'!T37</f>
        <v>0</v>
      </c>
      <c r="K37" s="17">
        <f t="shared" si="5"/>
        <v>0</v>
      </c>
      <c r="L37" s="19">
        <f>'2022'!H37</f>
        <v>0</v>
      </c>
      <c r="M37" s="19">
        <f>'2022'!N37</f>
        <v>0</v>
      </c>
      <c r="N37" s="19">
        <f>'2022'!T37</f>
        <v>0</v>
      </c>
    </row>
    <row r="38" spans="2:14" ht="31.9" customHeight="1" x14ac:dyDescent="0.25">
      <c r="B38" s="16" t="s">
        <v>17</v>
      </c>
      <c r="C38" s="17">
        <f t="shared" ref="C38:C58" si="7">D38+E38</f>
        <v>0</v>
      </c>
      <c r="D38" s="18">
        <f>'2020'!H38</f>
        <v>0</v>
      </c>
      <c r="E38" s="18">
        <f>'2020'!N38</f>
        <v>0</v>
      </c>
      <c r="F38" s="18">
        <f>'2020'!T38</f>
        <v>0</v>
      </c>
      <c r="G38" s="17">
        <f t="shared" ref="G38:G58" si="8">H38+I38</f>
        <v>0</v>
      </c>
      <c r="H38" s="18">
        <f>'2021'!H38</f>
        <v>0</v>
      </c>
      <c r="I38" s="18">
        <f>'2021'!N38</f>
        <v>0</v>
      </c>
      <c r="J38" s="18">
        <f>'2021'!T38</f>
        <v>0</v>
      </c>
      <c r="K38" s="17">
        <f t="shared" ref="K38:K58" si="9">L38+M38</f>
        <v>0</v>
      </c>
      <c r="L38" s="19">
        <f>'2022'!H38</f>
        <v>0</v>
      </c>
      <c r="M38" s="19">
        <f>'2022'!N38</f>
        <v>0</v>
      </c>
      <c r="N38" s="19">
        <f>'2022'!T38</f>
        <v>0</v>
      </c>
    </row>
    <row r="39" spans="2:14" x14ac:dyDescent="0.25">
      <c r="B39" s="25" t="s">
        <v>48</v>
      </c>
      <c r="C39" s="17">
        <f t="shared" si="7"/>
        <v>4285</v>
      </c>
      <c r="D39" s="18">
        <f>'2020'!H39</f>
        <v>0</v>
      </c>
      <c r="E39" s="18">
        <f>'2020'!N39</f>
        <v>4285</v>
      </c>
      <c r="F39" s="18">
        <f>'2020'!T39</f>
        <v>0</v>
      </c>
      <c r="G39" s="17">
        <f t="shared" si="8"/>
        <v>3429</v>
      </c>
      <c r="H39" s="18">
        <f>'2021'!H39</f>
        <v>0</v>
      </c>
      <c r="I39" s="18">
        <f>'2021'!N39</f>
        <v>3429</v>
      </c>
      <c r="J39" s="18">
        <f>'2021'!T39</f>
        <v>0</v>
      </c>
      <c r="K39" s="17">
        <f t="shared" si="9"/>
        <v>0</v>
      </c>
      <c r="L39" s="19">
        <f>'2022'!H39</f>
        <v>0</v>
      </c>
      <c r="M39" s="19">
        <f>'2022'!N39</f>
        <v>0</v>
      </c>
      <c r="N39" s="19">
        <f>'2022'!T39</f>
        <v>0</v>
      </c>
    </row>
    <row r="40" spans="2:14" x14ac:dyDescent="0.25">
      <c r="B40" s="16" t="s">
        <v>16</v>
      </c>
      <c r="C40" s="17">
        <f t="shared" si="7"/>
        <v>4285</v>
      </c>
      <c r="D40" s="18">
        <f>'2020'!H40</f>
        <v>0</v>
      </c>
      <c r="E40" s="18">
        <f>'2020'!N40</f>
        <v>4285</v>
      </c>
      <c r="F40" s="18">
        <f>'2020'!T40</f>
        <v>0</v>
      </c>
      <c r="G40" s="17">
        <f t="shared" si="8"/>
        <v>3429</v>
      </c>
      <c r="H40" s="18">
        <f>'2021'!H40</f>
        <v>0</v>
      </c>
      <c r="I40" s="18">
        <f>'2021'!N40</f>
        <v>3429</v>
      </c>
      <c r="J40" s="18">
        <f>'2021'!T40</f>
        <v>0</v>
      </c>
      <c r="K40" s="17">
        <f t="shared" si="9"/>
        <v>0</v>
      </c>
      <c r="L40" s="19">
        <f>'2022'!H40</f>
        <v>0</v>
      </c>
      <c r="M40" s="19">
        <f>'2022'!N40</f>
        <v>0</v>
      </c>
      <c r="N40" s="19">
        <f>'2022'!T40</f>
        <v>0</v>
      </c>
    </row>
    <row r="41" spans="2:14" ht="31.9" customHeight="1" x14ac:dyDescent="0.25">
      <c r="B41" s="16" t="s">
        <v>17</v>
      </c>
      <c r="C41" s="17">
        <f t="shared" si="7"/>
        <v>0</v>
      </c>
      <c r="D41" s="18">
        <f>'2020'!H41</f>
        <v>0</v>
      </c>
      <c r="E41" s="18">
        <f>'2020'!N41</f>
        <v>0</v>
      </c>
      <c r="F41" s="18">
        <f>'2020'!T41</f>
        <v>0</v>
      </c>
      <c r="G41" s="17">
        <f t="shared" si="8"/>
        <v>0</v>
      </c>
      <c r="H41" s="18">
        <f>'2021'!H41</f>
        <v>0</v>
      </c>
      <c r="I41" s="18">
        <f>'2021'!N41</f>
        <v>0</v>
      </c>
      <c r="J41" s="18">
        <f>'2021'!T41</f>
        <v>0</v>
      </c>
      <c r="K41" s="17">
        <f t="shared" si="9"/>
        <v>0</v>
      </c>
      <c r="L41" s="19">
        <f>'2022'!H41</f>
        <v>0</v>
      </c>
      <c r="M41" s="19">
        <f>'2022'!N41</f>
        <v>0</v>
      </c>
      <c r="N41" s="19">
        <f>'2022'!T41</f>
        <v>0</v>
      </c>
    </row>
    <row r="42" spans="2:14" x14ac:dyDescent="0.25">
      <c r="B42" s="25" t="s">
        <v>51</v>
      </c>
      <c r="C42" s="17">
        <f t="shared" si="7"/>
        <v>14282</v>
      </c>
      <c r="D42" s="18">
        <f>'2020'!H42</f>
        <v>14282</v>
      </c>
      <c r="E42" s="18">
        <f>'2020'!N42</f>
        <v>0</v>
      </c>
      <c r="F42" s="18">
        <f>'2020'!T42</f>
        <v>0</v>
      </c>
      <c r="G42" s="17">
        <f t="shared" si="8"/>
        <v>11426</v>
      </c>
      <c r="H42" s="18">
        <f>'2021'!H42</f>
        <v>11426</v>
      </c>
      <c r="I42" s="18">
        <f>'2021'!N42</f>
        <v>0</v>
      </c>
      <c r="J42" s="18">
        <f>'2021'!T42</f>
        <v>0</v>
      </c>
      <c r="K42" s="17">
        <f t="shared" si="9"/>
        <v>0</v>
      </c>
      <c r="L42" s="19">
        <f>'2022'!H42</f>
        <v>0</v>
      </c>
      <c r="M42" s="19">
        <f>'2022'!N42</f>
        <v>0</v>
      </c>
      <c r="N42" s="19">
        <f>'2022'!T42</f>
        <v>0</v>
      </c>
    </row>
    <row r="43" spans="2:14" x14ac:dyDescent="0.25">
      <c r="B43" s="16" t="s">
        <v>16</v>
      </c>
      <c r="C43" s="17">
        <f t="shared" si="7"/>
        <v>0</v>
      </c>
      <c r="D43" s="18">
        <f>'2020'!H43</f>
        <v>0</v>
      </c>
      <c r="E43" s="18">
        <f>'2020'!N43</f>
        <v>0</v>
      </c>
      <c r="F43" s="18">
        <f>'2020'!T43</f>
        <v>0</v>
      </c>
      <c r="G43" s="17">
        <f t="shared" si="8"/>
        <v>0</v>
      </c>
      <c r="H43" s="18">
        <f>'2021'!H43</f>
        <v>0</v>
      </c>
      <c r="I43" s="18">
        <f>'2021'!N43</f>
        <v>0</v>
      </c>
      <c r="J43" s="18">
        <f>'2021'!T43</f>
        <v>0</v>
      </c>
      <c r="K43" s="17">
        <f t="shared" si="9"/>
        <v>0</v>
      </c>
      <c r="L43" s="19">
        <f>'2022'!H43</f>
        <v>0</v>
      </c>
      <c r="M43" s="19">
        <f>'2022'!N43</f>
        <v>0</v>
      </c>
      <c r="N43" s="19">
        <f>'2022'!T43</f>
        <v>0</v>
      </c>
    </row>
    <row r="44" spans="2:14" ht="31.9" customHeight="1" x14ac:dyDescent="0.25">
      <c r="B44" s="16" t="s">
        <v>17</v>
      </c>
      <c r="C44" s="17">
        <f t="shared" si="7"/>
        <v>0</v>
      </c>
      <c r="D44" s="18">
        <f>'2020'!H44</f>
        <v>0</v>
      </c>
      <c r="E44" s="18">
        <f>'2020'!N44</f>
        <v>0</v>
      </c>
      <c r="F44" s="18">
        <f>'2020'!T44</f>
        <v>0</v>
      </c>
      <c r="G44" s="17">
        <f t="shared" si="8"/>
        <v>0</v>
      </c>
      <c r="H44" s="18">
        <f>'2021'!H44</f>
        <v>0</v>
      </c>
      <c r="I44" s="18">
        <f>'2021'!N44</f>
        <v>0</v>
      </c>
      <c r="J44" s="18">
        <f>'2021'!T44</f>
        <v>0</v>
      </c>
      <c r="K44" s="17">
        <f t="shared" si="9"/>
        <v>0</v>
      </c>
      <c r="L44" s="19">
        <f>'2022'!H44</f>
        <v>0</v>
      </c>
      <c r="M44" s="19">
        <f>'2022'!N44</f>
        <v>0</v>
      </c>
      <c r="N44" s="19">
        <f>'2022'!T44</f>
        <v>0</v>
      </c>
    </row>
    <row r="45" spans="2:14" x14ac:dyDescent="0.25">
      <c r="B45" s="16" t="s">
        <v>60</v>
      </c>
      <c r="C45" s="17">
        <f t="shared" si="7"/>
        <v>14282</v>
      </c>
      <c r="D45" s="18">
        <f>'2020'!H45</f>
        <v>14282</v>
      </c>
      <c r="E45" s="18">
        <f>'2020'!N45</f>
        <v>0</v>
      </c>
      <c r="F45" s="18">
        <f>'2020'!T45</f>
        <v>0</v>
      </c>
      <c r="G45" s="17">
        <f t="shared" si="8"/>
        <v>11426</v>
      </c>
      <c r="H45" s="18">
        <f>'2021'!H45</f>
        <v>11426</v>
      </c>
      <c r="I45" s="18">
        <f>'2021'!N45</f>
        <v>0</v>
      </c>
      <c r="J45" s="18">
        <f>'2021'!T45</f>
        <v>0</v>
      </c>
      <c r="K45" s="17">
        <f t="shared" si="9"/>
        <v>0</v>
      </c>
      <c r="L45" s="19">
        <f>'2022'!H45</f>
        <v>0</v>
      </c>
      <c r="M45" s="19">
        <f>'2022'!N45</f>
        <v>0</v>
      </c>
      <c r="N45" s="19">
        <f>'2022'!T45</f>
        <v>0</v>
      </c>
    </row>
    <row r="46" spans="2:14" ht="31.9" customHeight="1" x14ac:dyDescent="0.25">
      <c r="B46" s="24" t="s">
        <v>35</v>
      </c>
      <c r="C46" s="17">
        <f t="shared" si="7"/>
        <v>0</v>
      </c>
      <c r="D46" s="18">
        <f>'2020'!H46</f>
        <v>0</v>
      </c>
      <c r="E46" s="18">
        <f>'2020'!N46</f>
        <v>0</v>
      </c>
      <c r="F46" s="18">
        <f>'2020'!T46</f>
        <v>0</v>
      </c>
      <c r="G46" s="17">
        <f t="shared" si="8"/>
        <v>0</v>
      </c>
      <c r="H46" s="18">
        <f>'2021'!H46</f>
        <v>0</v>
      </c>
      <c r="I46" s="18">
        <f>'2021'!N46</f>
        <v>0</v>
      </c>
      <c r="J46" s="18">
        <f>'2021'!T46</f>
        <v>0</v>
      </c>
      <c r="K46" s="17">
        <f t="shared" si="9"/>
        <v>0</v>
      </c>
      <c r="L46" s="19">
        <f>'2022'!H46</f>
        <v>0</v>
      </c>
      <c r="M46" s="19">
        <f>'2022'!N46</f>
        <v>0</v>
      </c>
      <c r="N46" s="19">
        <f>'2022'!T46</f>
        <v>0</v>
      </c>
    </row>
    <row r="47" spans="2:14" ht="31.9" customHeight="1" x14ac:dyDescent="0.25">
      <c r="B47" s="25" t="s">
        <v>49</v>
      </c>
      <c r="C47" s="17">
        <f t="shared" si="7"/>
        <v>0</v>
      </c>
      <c r="D47" s="18">
        <f>'2020'!H47</f>
        <v>0</v>
      </c>
      <c r="E47" s="18">
        <f>'2020'!N47</f>
        <v>0</v>
      </c>
      <c r="F47" s="18">
        <f>'2020'!T47</f>
        <v>0</v>
      </c>
      <c r="G47" s="17">
        <f t="shared" si="8"/>
        <v>0</v>
      </c>
      <c r="H47" s="18">
        <f>'2021'!H47</f>
        <v>0</v>
      </c>
      <c r="I47" s="18">
        <f>'2021'!N47</f>
        <v>0</v>
      </c>
      <c r="J47" s="18">
        <f>'2021'!T47</f>
        <v>0</v>
      </c>
      <c r="K47" s="17">
        <f t="shared" si="9"/>
        <v>0</v>
      </c>
      <c r="L47" s="19">
        <f>'2022'!H47</f>
        <v>0</v>
      </c>
      <c r="M47" s="19">
        <f>'2022'!N47</f>
        <v>0</v>
      </c>
      <c r="N47" s="19">
        <f>'2022'!T47</f>
        <v>0</v>
      </c>
    </row>
    <row r="48" spans="2:14" x14ac:dyDescent="0.25">
      <c r="B48" s="16" t="s">
        <v>16</v>
      </c>
      <c r="C48" s="17">
        <f t="shared" si="7"/>
        <v>0</v>
      </c>
      <c r="D48" s="18">
        <f>'2020'!H48</f>
        <v>0</v>
      </c>
      <c r="E48" s="18">
        <f>'2020'!N48</f>
        <v>0</v>
      </c>
      <c r="F48" s="18">
        <f>'2020'!T48</f>
        <v>0</v>
      </c>
      <c r="G48" s="17">
        <f t="shared" si="8"/>
        <v>0</v>
      </c>
      <c r="H48" s="18">
        <f>'2021'!H48</f>
        <v>0</v>
      </c>
      <c r="I48" s="18">
        <f>'2021'!N48</f>
        <v>0</v>
      </c>
      <c r="J48" s="18">
        <f>'2021'!T48</f>
        <v>0</v>
      </c>
      <c r="K48" s="17">
        <f t="shared" si="9"/>
        <v>0</v>
      </c>
      <c r="L48" s="19">
        <f>'2022'!H48</f>
        <v>0</v>
      </c>
      <c r="M48" s="19">
        <f>'2022'!N48</f>
        <v>0</v>
      </c>
      <c r="N48" s="19">
        <f>'2022'!T48</f>
        <v>0</v>
      </c>
    </row>
    <row r="49" spans="2:14" ht="31.9" customHeight="1" x14ac:dyDescent="0.25">
      <c r="B49" s="16" t="s">
        <v>17</v>
      </c>
      <c r="C49" s="17">
        <f t="shared" si="7"/>
        <v>0</v>
      </c>
      <c r="D49" s="18">
        <f>'2020'!H49</f>
        <v>0</v>
      </c>
      <c r="E49" s="18">
        <f>'2020'!N49</f>
        <v>0</v>
      </c>
      <c r="F49" s="18">
        <f>'2020'!T49</f>
        <v>0</v>
      </c>
      <c r="G49" s="17">
        <f t="shared" si="8"/>
        <v>0</v>
      </c>
      <c r="H49" s="18">
        <f>'2021'!H49</f>
        <v>0</v>
      </c>
      <c r="I49" s="18">
        <f>'2021'!N49</f>
        <v>0</v>
      </c>
      <c r="J49" s="18">
        <f>'2021'!T49</f>
        <v>0</v>
      </c>
      <c r="K49" s="17">
        <f t="shared" si="9"/>
        <v>0</v>
      </c>
      <c r="L49" s="19">
        <f>'2022'!H49</f>
        <v>0</v>
      </c>
      <c r="M49" s="19">
        <f>'2022'!N49</f>
        <v>0</v>
      </c>
      <c r="N49" s="19">
        <f>'2022'!T49</f>
        <v>0</v>
      </c>
    </row>
    <row r="50" spans="2:14" x14ac:dyDescent="0.25">
      <c r="B50" s="25" t="s">
        <v>50</v>
      </c>
      <c r="C50" s="17">
        <f t="shared" si="7"/>
        <v>0</v>
      </c>
      <c r="D50" s="18">
        <f>'2020'!H50</f>
        <v>0</v>
      </c>
      <c r="E50" s="18">
        <f>'2020'!N50</f>
        <v>0</v>
      </c>
      <c r="F50" s="18">
        <f>'2020'!T50</f>
        <v>0</v>
      </c>
      <c r="G50" s="17">
        <f t="shared" si="8"/>
        <v>0</v>
      </c>
      <c r="H50" s="18">
        <f>'2021'!H50</f>
        <v>0</v>
      </c>
      <c r="I50" s="18">
        <f>'2021'!N50</f>
        <v>0</v>
      </c>
      <c r="J50" s="18">
        <f>'2021'!T50</f>
        <v>0</v>
      </c>
      <c r="K50" s="17">
        <f t="shared" si="9"/>
        <v>0</v>
      </c>
      <c r="L50" s="19">
        <f>'2022'!H50</f>
        <v>0</v>
      </c>
      <c r="M50" s="19">
        <f>'2022'!N50</f>
        <v>0</v>
      </c>
      <c r="N50" s="19">
        <f>'2022'!T50</f>
        <v>0</v>
      </c>
    </row>
    <row r="51" spans="2:14" x14ac:dyDescent="0.25">
      <c r="B51" s="16" t="s">
        <v>16</v>
      </c>
      <c r="C51" s="17">
        <f t="shared" si="7"/>
        <v>0</v>
      </c>
      <c r="D51" s="18">
        <f>'2020'!H51</f>
        <v>0</v>
      </c>
      <c r="E51" s="18">
        <f>'2020'!N51</f>
        <v>0</v>
      </c>
      <c r="F51" s="18">
        <f>'2020'!T51</f>
        <v>0</v>
      </c>
      <c r="G51" s="17">
        <f t="shared" si="8"/>
        <v>0</v>
      </c>
      <c r="H51" s="18">
        <f>'2021'!H51</f>
        <v>0</v>
      </c>
      <c r="I51" s="18">
        <f>'2021'!N51</f>
        <v>0</v>
      </c>
      <c r="J51" s="18">
        <f>'2021'!T51</f>
        <v>0</v>
      </c>
      <c r="K51" s="17">
        <f t="shared" si="9"/>
        <v>0</v>
      </c>
      <c r="L51" s="19">
        <f>'2022'!H51</f>
        <v>0</v>
      </c>
      <c r="M51" s="19">
        <f>'2022'!N51</f>
        <v>0</v>
      </c>
      <c r="N51" s="19">
        <f>'2022'!T51</f>
        <v>0</v>
      </c>
    </row>
    <row r="52" spans="2:14" ht="31.9" customHeight="1" x14ac:dyDescent="0.25">
      <c r="B52" s="16" t="s">
        <v>17</v>
      </c>
      <c r="C52" s="17">
        <f t="shared" si="7"/>
        <v>0</v>
      </c>
      <c r="D52" s="18">
        <f>'2020'!H52</f>
        <v>0</v>
      </c>
      <c r="E52" s="18">
        <f>'2020'!N52</f>
        <v>0</v>
      </c>
      <c r="F52" s="18">
        <f>'2020'!T52</f>
        <v>0</v>
      </c>
      <c r="G52" s="17">
        <f t="shared" si="8"/>
        <v>0</v>
      </c>
      <c r="H52" s="18">
        <f>'2021'!H52</f>
        <v>0</v>
      </c>
      <c r="I52" s="18">
        <f>'2021'!N52</f>
        <v>0</v>
      </c>
      <c r="J52" s="18">
        <f>'2021'!T52</f>
        <v>0</v>
      </c>
      <c r="K52" s="17">
        <f t="shared" si="9"/>
        <v>0</v>
      </c>
      <c r="L52" s="19">
        <f>'2022'!H52</f>
        <v>0</v>
      </c>
      <c r="M52" s="19">
        <f>'2022'!N52</f>
        <v>0</v>
      </c>
      <c r="N52" s="19">
        <f>'2022'!T52</f>
        <v>0</v>
      </c>
    </row>
    <row r="53" spans="2:14" x14ac:dyDescent="0.25">
      <c r="B53" s="25" t="s">
        <v>52</v>
      </c>
      <c r="C53" s="17">
        <f t="shared" si="7"/>
        <v>0</v>
      </c>
      <c r="D53" s="18">
        <f>'2020'!H53</f>
        <v>0</v>
      </c>
      <c r="E53" s="18">
        <f>'2020'!N53</f>
        <v>0</v>
      </c>
      <c r="F53" s="18">
        <f>'2020'!T53</f>
        <v>0</v>
      </c>
      <c r="G53" s="17">
        <f t="shared" si="8"/>
        <v>0</v>
      </c>
      <c r="H53" s="18">
        <f>'2021'!H53</f>
        <v>0</v>
      </c>
      <c r="I53" s="18">
        <f>'2021'!N53</f>
        <v>0</v>
      </c>
      <c r="J53" s="18">
        <f>'2021'!T53</f>
        <v>0</v>
      </c>
      <c r="K53" s="17">
        <f t="shared" si="9"/>
        <v>0</v>
      </c>
      <c r="L53" s="19">
        <f>'2022'!H53</f>
        <v>0</v>
      </c>
      <c r="M53" s="19">
        <f>'2022'!N53</f>
        <v>0</v>
      </c>
      <c r="N53" s="19">
        <f>'2022'!T53</f>
        <v>0</v>
      </c>
    </row>
    <row r="54" spans="2:14" x14ac:dyDescent="0.25">
      <c r="B54" s="16" t="s">
        <v>16</v>
      </c>
      <c r="C54" s="17">
        <f t="shared" si="7"/>
        <v>0</v>
      </c>
      <c r="D54" s="18">
        <f>'2020'!H54</f>
        <v>0</v>
      </c>
      <c r="E54" s="18">
        <f>'2020'!N54</f>
        <v>0</v>
      </c>
      <c r="F54" s="18">
        <f>'2020'!T54</f>
        <v>0</v>
      </c>
      <c r="G54" s="17">
        <f t="shared" si="8"/>
        <v>0</v>
      </c>
      <c r="H54" s="18">
        <f>'2021'!H54</f>
        <v>0</v>
      </c>
      <c r="I54" s="18">
        <f>'2021'!N54</f>
        <v>0</v>
      </c>
      <c r="J54" s="18">
        <f>'2021'!T54</f>
        <v>0</v>
      </c>
      <c r="K54" s="17">
        <f t="shared" si="9"/>
        <v>0</v>
      </c>
      <c r="L54" s="19">
        <f>'2022'!H54</f>
        <v>0</v>
      </c>
      <c r="M54" s="19">
        <f>'2022'!N54</f>
        <v>0</v>
      </c>
      <c r="N54" s="19">
        <f>'2022'!T54</f>
        <v>0</v>
      </c>
    </row>
    <row r="55" spans="2:14" ht="31.9" customHeight="1" x14ac:dyDescent="0.25">
      <c r="B55" s="16" t="s">
        <v>17</v>
      </c>
      <c r="C55" s="17">
        <f t="shared" si="7"/>
        <v>0</v>
      </c>
      <c r="D55" s="18">
        <f>'2020'!H55</f>
        <v>0</v>
      </c>
      <c r="E55" s="18">
        <f>'2020'!N55</f>
        <v>0</v>
      </c>
      <c r="F55" s="18">
        <f>'2020'!T55</f>
        <v>0</v>
      </c>
      <c r="G55" s="17">
        <f t="shared" si="8"/>
        <v>0</v>
      </c>
      <c r="H55" s="18">
        <f>'2021'!H55</f>
        <v>0</v>
      </c>
      <c r="I55" s="18">
        <f>'2021'!N55</f>
        <v>0</v>
      </c>
      <c r="J55" s="18">
        <f>'2021'!T55</f>
        <v>0</v>
      </c>
      <c r="K55" s="17">
        <f t="shared" si="9"/>
        <v>0</v>
      </c>
      <c r="L55" s="19">
        <f>'2022'!H55</f>
        <v>0</v>
      </c>
      <c r="M55" s="19">
        <f>'2022'!N55</f>
        <v>0</v>
      </c>
      <c r="N55" s="19">
        <f>'2022'!T55</f>
        <v>0</v>
      </c>
    </row>
    <row r="56" spans="2:14" x14ac:dyDescent="0.25">
      <c r="B56" s="25" t="s">
        <v>53</v>
      </c>
      <c r="C56" s="17">
        <f t="shared" si="7"/>
        <v>0</v>
      </c>
      <c r="D56" s="18">
        <f>'2020'!H56</f>
        <v>0</v>
      </c>
      <c r="E56" s="18">
        <f>'2020'!N56</f>
        <v>0</v>
      </c>
      <c r="F56" s="18">
        <f>'2020'!T56</f>
        <v>0</v>
      </c>
      <c r="G56" s="17">
        <f t="shared" si="8"/>
        <v>0</v>
      </c>
      <c r="H56" s="18">
        <f>'2021'!H56</f>
        <v>0</v>
      </c>
      <c r="I56" s="18">
        <f>'2021'!N56</f>
        <v>0</v>
      </c>
      <c r="J56" s="18">
        <f>'2021'!T56</f>
        <v>0</v>
      </c>
      <c r="K56" s="17">
        <f t="shared" si="9"/>
        <v>0</v>
      </c>
      <c r="L56" s="19">
        <f>'2022'!H56</f>
        <v>0</v>
      </c>
      <c r="M56" s="19">
        <f>'2022'!N56</f>
        <v>0</v>
      </c>
      <c r="N56" s="19">
        <f>'2022'!T56</f>
        <v>0</v>
      </c>
    </row>
    <row r="57" spans="2:14" x14ac:dyDescent="0.25">
      <c r="B57" s="16" t="s">
        <v>16</v>
      </c>
      <c r="C57" s="17">
        <f t="shared" si="7"/>
        <v>0</v>
      </c>
      <c r="D57" s="18">
        <f>'2020'!H57</f>
        <v>0</v>
      </c>
      <c r="E57" s="18">
        <f>'2020'!N57</f>
        <v>0</v>
      </c>
      <c r="F57" s="18">
        <f>'2020'!T57</f>
        <v>0</v>
      </c>
      <c r="G57" s="17">
        <f t="shared" si="8"/>
        <v>0</v>
      </c>
      <c r="H57" s="18">
        <f>'2021'!H57</f>
        <v>0</v>
      </c>
      <c r="I57" s="18">
        <f>'2021'!N57</f>
        <v>0</v>
      </c>
      <c r="J57" s="18">
        <f>'2021'!T57</f>
        <v>0</v>
      </c>
      <c r="K57" s="17">
        <f t="shared" si="9"/>
        <v>0</v>
      </c>
      <c r="L57" s="19">
        <f>'2022'!H57</f>
        <v>0</v>
      </c>
      <c r="M57" s="19">
        <f>'2022'!N57</f>
        <v>0</v>
      </c>
      <c r="N57" s="19">
        <f>'2022'!T57</f>
        <v>0</v>
      </c>
    </row>
    <row r="58" spans="2:14" ht="31.9" customHeight="1" x14ac:dyDescent="0.25">
      <c r="B58" s="16" t="s">
        <v>17</v>
      </c>
      <c r="C58" s="17">
        <f t="shared" si="7"/>
        <v>0</v>
      </c>
      <c r="D58" s="18">
        <f>'2020'!H58</f>
        <v>0</v>
      </c>
      <c r="E58" s="18">
        <f>'2020'!N58</f>
        <v>0</v>
      </c>
      <c r="F58" s="18">
        <f>'2020'!T58</f>
        <v>0</v>
      </c>
      <c r="G58" s="17">
        <f t="shared" si="8"/>
        <v>0</v>
      </c>
      <c r="H58" s="18">
        <f>'2021'!H58</f>
        <v>0</v>
      </c>
      <c r="I58" s="18">
        <f>'2021'!N58</f>
        <v>0</v>
      </c>
      <c r="J58" s="18">
        <f>'2021'!T58</f>
        <v>0</v>
      </c>
      <c r="K58" s="17">
        <f t="shared" si="9"/>
        <v>0</v>
      </c>
      <c r="L58" s="19">
        <f>'2022'!H58</f>
        <v>0</v>
      </c>
      <c r="M58" s="19">
        <f>'2022'!N58</f>
        <v>0</v>
      </c>
      <c r="N58" s="19">
        <f>'2022'!T58</f>
        <v>0</v>
      </c>
    </row>
    <row r="63" spans="2:14" x14ac:dyDescent="0.25">
      <c r="B63" s="1" t="s">
        <v>23</v>
      </c>
      <c r="C63" s="27"/>
      <c r="D63" s="27"/>
    </row>
    <row r="64" spans="2:14" x14ac:dyDescent="0.25">
      <c r="B64" s="2" t="s">
        <v>11</v>
      </c>
      <c r="C64" s="27"/>
      <c r="D64" s="27"/>
    </row>
    <row r="65" spans="2:4" x14ac:dyDescent="0.25">
      <c r="B65" s="1" t="s">
        <v>13</v>
      </c>
      <c r="C65" s="27"/>
      <c r="D65" s="27"/>
    </row>
    <row r="66" spans="2:4" x14ac:dyDescent="0.25">
      <c r="B66" s="1" t="s">
        <v>12</v>
      </c>
      <c r="C66" s="27"/>
      <c r="D66" s="27"/>
    </row>
  </sheetData>
  <sheetProtection password="DCF3" sheet="1" objects="1" scenarios="1"/>
  <mergeCells count="8">
    <mergeCell ref="B4:M4"/>
    <mergeCell ref="B6:B7"/>
    <mergeCell ref="C6:C7"/>
    <mergeCell ref="G6:G7"/>
    <mergeCell ref="K6:K7"/>
    <mergeCell ref="D6:F6"/>
    <mergeCell ref="H6:J6"/>
    <mergeCell ref="L6:N6"/>
  </mergeCells>
  <pageMargins left="0.70866141732283472" right="0.19685039370078741" top="0.43307086614173229" bottom="0.39370078740157483" header="0.27559055118110237" footer="0.23622047244094491"/>
  <pageSetup paperSize="9" scale="40" orientation="landscape" r:id="rId1"/>
  <headerFooter alignWithMargins="0">
    <oddFooter>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transitionEntry="1"/>
  <dimension ref="B1:T58"/>
  <sheetViews>
    <sheetView zoomScale="85" zoomScaleNormal="85" workbookViewId="0">
      <pane xSplit="2" ySplit="6" topLeftCell="K42" activePane="bottomRight" state="frozen"/>
      <selection activeCell="D1" activeCellId="2" sqref="P1:P1048576 J1:J1048576 D1:D1048576"/>
      <selection pane="topRight" activeCell="D1" activeCellId="2" sqref="P1:P1048576 J1:J1048576 D1:D1048576"/>
      <selection pane="bottomLeft" activeCell="D1" activeCellId="2" sqref="P1:P1048576 J1:J1048576 D1:D1048576"/>
      <selection pane="bottomRight" activeCell="B2" sqref="B1:T58"/>
    </sheetView>
  </sheetViews>
  <sheetFormatPr defaultColWidth="9.140625" defaultRowHeight="15" x14ac:dyDescent="0.25"/>
  <cols>
    <col min="1" max="1" width="2.5703125" style="7" customWidth="1"/>
    <col min="2" max="2" width="45.7109375" style="7" customWidth="1"/>
    <col min="3" max="3" width="12.85546875" style="7" customWidth="1"/>
    <col min="4" max="4" width="15.7109375" style="7" customWidth="1"/>
    <col min="5" max="5" width="16.28515625" style="7" customWidth="1"/>
    <col min="6" max="7" width="15.7109375" style="7" customWidth="1"/>
    <col min="8" max="9" width="11.42578125" style="7" customWidth="1"/>
    <col min="10" max="10" width="15.7109375" style="7" customWidth="1"/>
    <col min="11" max="11" width="17.28515625" style="7" customWidth="1"/>
    <col min="12" max="12" width="15.28515625" style="7" customWidth="1"/>
    <col min="13" max="13" width="15.5703125" style="7" customWidth="1"/>
    <col min="14" max="14" width="15" style="7" customWidth="1"/>
    <col min="15" max="15" width="11.42578125" style="7" customWidth="1"/>
    <col min="16" max="16" width="15.7109375" style="7" customWidth="1"/>
    <col min="17" max="17" width="17.28515625" style="7" customWidth="1"/>
    <col min="18" max="18" width="15.28515625" style="7" customWidth="1"/>
    <col min="19" max="19" width="15.5703125" style="7" customWidth="1"/>
    <col min="20" max="20" width="15" style="7" customWidth="1"/>
    <col min="21" max="16384" width="9.140625" style="7"/>
  </cols>
  <sheetData>
    <row r="1" spans="2:20" ht="18.75" x14ac:dyDescent="0.3">
      <c r="B1" s="6" t="s">
        <v>14</v>
      </c>
      <c r="F1" s="8"/>
      <c r="L1" s="8"/>
    </row>
    <row r="2" spans="2:20" ht="18.75" x14ac:dyDescent="0.3">
      <c r="B2" s="6"/>
      <c r="F2" s="8"/>
      <c r="L2" s="8"/>
    </row>
    <row r="3" spans="2:20" ht="15.75" x14ac:dyDescent="0.25">
      <c r="B3" s="34" t="s">
        <v>38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</row>
    <row r="4" spans="2:20" x14ac:dyDescent="0.25">
      <c r="B4" s="10"/>
      <c r="C4" s="10"/>
      <c r="D4" s="10"/>
      <c r="E4" s="10"/>
      <c r="F4" s="28"/>
      <c r="G4" s="28"/>
      <c r="H4" s="10"/>
      <c r="I4" s="10"/>
      <c r="J4" s="10"/>
      <c r="K4" s="10"/>
      <c r="L4" s="28"/>
      <c r="M4" s="28"/>
      <c r="T4" s="11" t="s">
        <v>6</v>
      </c>
    </row>
    <row r="5" spans="2:20" x14ac:dyDescent="0.25">
      <c r="B5" s="43" t="s">
        <v>0</v>
      </c>
      <c r="C5" s="40" t="s">
        <v>36</v>
      </c>
      <c r="D5" s="41"/>
      <c r="E5" s="41"/>
      <c r="F5" s="41"/>
      <c r="G5" s="41"/>
      <c r="H5" s="42"/>
      <c r="I5" s="40" t="s">
        <v>37</v>
      </c>
      <c r="J5" s="41"/>
      <c r="K5" s="41"/>
      <c r="L5" s="41"/>
      <c r="M5" s="41"/>
      <c r="N5" s="42"/>
      <c r="O5" s="40" t="s">
        <v>56</v>
      </c>
      <c r="P5" s="41"/>
      <c r="Q5" s="41"/>
      <c r="R5" s="41"/>
      <c r="S5" s="41"/>
      <c r="T5" s="42"/>
    </row>
    <row r="6" spans="2:20" ht="106.15" customHeight="1" x14ac:dyDescent="0.25">
      <c r="B6" s="44"/>
      <c r="C6" s="29" t="s">
        <v>18</v>
      </c>
      <c r="D6" s="29" t="s">
        <v>20</v>
      </c>
      <c r="E6" s="12" t="s">
        <v>19</v>
      </c>
      <c r="F6" s="12" t="s">
        <v>3</v>
      </c>
      <c r="G6" s="12" t="s">
        <v>4</v>
      </c>
      <c r="H6" s="12" t="s">
        <v>24</v>
      </c>
      <c r="I6" s="29" t="s">
        <v>18</v>
      </c>
      <c r="J6" s="29" t="s">
        <v>20</v>
      </c>
      <c r="K6" s="12" t="s">
        <v>15</v>
      </c>
      <c r="L6" s="12" t="s">
        <v>3</v>
      </c>
      <c r="M6" s="12" t="s">
        <v>4</v>
      </c>
      <c r="N6" s="12" t="s">
        <v>24</v>
      </c>
      <c r="O6" s="29" t="s">
        <v>18</v>
      </c>
      <c r="P6" s="29" t="s">
        <v>20</v>
      </c>
      <c r="Q6" s="32" t="s">
        <v>15</v>
      </c>
      <c r="R6" s="32" t="s">
        <v>3</v>
      </c>
      <c r="S6" s="32" t="s">
        <v>4</v>
      </c>
      <c r="T6" s="32" t="s">
        <v>24</v>
      </c>
    </row>
    <row r="7" spans="2:20" ht="16.5" customHeight="1" x14ac:dyDescent="0.25">
      <c r="B7" s="30">
        <v>1</v>
      </c>
      <c r="C7" s="30">
        <v>2</v>
      </c>
      <c r="D7" s="30">
        <v>3</v>
      </c>
      <c r="E7" s="30">
        <v>4</v>
      </c>
      <c r="F7" s="30">
        <v>5</v>
      </c>
      <c r="G7" s="30">
        <v>6</v>
      </c>
      <c r="H7" s="30" t="s">
        <v>5</v>
      </c>
      <c r="I7" s="30">
        <v>8</v>
      </c>
      <c r="J7" s="30">
        <v>9</v>
      </c>
      <c r="K7" s="30">
        <v>10</v>
      </c>
      <c r="L7" s="30">
        <v>11</v>
      </c>
      <c r="M7" s="30">
        <v>12</v>
      </c>
      <c r="N7" s="30" t="s">
        <v>40</v>
      </c>
      <c r="O7" s="30">
        <v>8</v>
      </c>
      <c r="P7" s="30">
        <v>9</v>
      </c>
      <c r="Q7" s="30">
        <v>10</v>
      </c>
      <c r="R7" s="30">
        <v>11</v>
      </c>
      <c r="S7" s="30">
        <v>12</v>
      </c>
      <c r="T7" s="30" t="s">
        <v>40</v>
      </c>
    </row>
    <row r="8" spans="2:20" ht="16.5" customHeight="1" x14ac:dyDescent="0.25">
      <c r="B8" s="13" t="s">
        <v>29</v>
      </c>
      <c r="C8" s="3">
        <f>C9+C10+C11</f>
        <v>0</v>
      </c>
      <c r="D8" s="3">
        <f t="shared" ref="D8:G8" si="0">D9+D10+D11</f>
        <v>0</v>
      </c>
      <c r="E8" s="3">
        <f t="shared" si="0"/>
        <v>0</v>
      </c>
      <c r="F8" s="3">
        <f t="shared" si="0"/>
        <v>0</v>
      </c>
      <c r="G8" s="3">
        <f t="shared" si="0"/>
        <v>0</v>
      </c>
      <c r="H8" s="3">
        <f>H9+H10+H11</f>
        <v>0</v>
      </c>
      <c r="I8" s="3">
        <f>I9+I10+I11</f>
        <v>0</v>
      </c>
      <c r="J8" s="3">
        <f t="shared" ref="J8" si="1">J9+J10+J11</f>
        <v>0</v>
      </c>
      <c r="K8" s="3">
        <f t="shared" ref="K8" si="2">K9+K10+K11</f>
        <v>0</v>
      </c>
      <c r="L8" s="3">
        <f t="shared" ref="L8" si="3">L9+L10+L11</f>
        <v>0</v>
      </c>
      <c r="M8" s="3">
        <f t="shared" ref="M8" si="4">M9+M10+M11</f>
        <v>0</v>
      </c>
      <c r="N8" s="3">
        <f t="shared" ref="N8" si="5">N9+N10+N11</f>
        <v>0</v>
      </c>
      <c r="O8" s="3">
        <f>O9+O10+O11</f>
        <v>0</v>
      </c>
      <c r="P8" s="3">
        <f t="shared" ref="P8:T8" si="6">P9+P10+P11</f>
        <v>0</v>
      </c>
      <c r="Q8" s="3">
        <f t="shared" si="6"/>
        <v>0</v>
      </c>
      <c r="R8" s="3">
        <f t="shared" si="6"/>
        <v>0</v>
      </c>
      <c r="S8" s="3">
        <f t="shared" si="6"/>
        <v>0</v>
      </c>
      <c r="T8" s="3">
        <f t="shared" si="6"/>
        <v>0</v>
      </c>
    </row>
    <row r="9" spans="2:20" ht="16.5" customHeight="1" x14ac:dyDescent="0.25">
      <c r="B9" s="16" t="s">
        <v>33</v>
      </c>
      <c r="C9" s="31"/>
      <c r="D9" s="31"/>
      <c r="E9" s="31"/>
      <c r="F9" s="31"/>
      <c r="G9" s="31"/>
      <c r="H9" s="4">
        <f>E9+F9+G9</f>
        <v>0</v>
      </c>
      <c r="I9" s="31"/>
      <c r="J9" s="31"/>
      <c r="K9" s="31"/>
      <c r="L9" s="31"/>
      <c r="M9" s="31"/>
      <c r="N9" s="4">
        <f>K9+L9+M9</f>
        <v>0</v>
      </c>
      <c r="O9" s="31"/>
      <c r="P9" s="31"/>
      <c r="Q9" s="31"/>
      <c r="R9" s="31"/>
      <c r="S9" s="31"/>
      <c r="T9" s="4">
        <f>Q9+R9+S9</f>
        <v>0</v>
      </c>
    </row>
    <row r="10" spans="2:20" ht="16.5" customHeight="1" x14ac:dyDescent="0.25">
      <c r="B10" s="16" t="s">
        <v>32</v>
      </c>
      <c r="C10" s="31"/>
      <c r="D10" s="31"/>
      <c r="E10" s="31"/>
      <c r="F10" s="31"/>
      <c r="G10" s="31"/>
      <c r="H10" s="4">
        <f>E10+F10+G10</f>
        <v>0</v>
      </c>
      <c r="I10" s="31"/>
      <c r="J10" s="31"/>
      <c r="K10" s="31"/>
      <c r="L10" s="31"/>
      <c r="M10" s="31"/>
      <c r="N10" s="4">
        <f>K10+L10+M10</f>
        <v>0</v>
      </c>
      <c r="O10" s="31"/>
      <c r="P10" s="31"/>
      <c r="Q10" s="31"/>
      <c r="R10" s="31"/>
      <c r="S10" s="31"/>
      <c r="T10" s="4">
        <f>Q10+R10+S10</f>
        <v>0</v>
      </c>
    </row>
    <row r="11" spans="2:20" ht="16.5" customHeight="1" x14ac:dyDescent="0.25">
      <c r="B11" s="16" t="s">
        <v>41</v>
      </c>
      <c r="C11" s="31"/>
      <c r="D11" s="31"/>
      <c r="E11" s="31"/>
      <c r="F11" s="31"/>
      <c r="G11" s="31"/>
      <c r="H11" s="4">
        <f>E11+F11+G11</f>
        <v>0</v>
      </c>
      <c r="I11" s="31"/>
      <c r="J11" s="31"/>
      <c r="K11" s="31"/>
      <c r="L11" s="31"/>
      <c r="M11" s="31"/>
      <c r="N11" s="4">
        <f>K11+L11+M11</f>
        <v>0</v>
      </c>
      <c r="O11" s="31"/>
      <c r="P11" s="31"/>
      <c r="Q11" s="31"/>
      <c r="R11" s="31"/>
      <c r="S11" s="31"/>
      <c r="T11" s="4">
        <f>Q11+R11+S11</f>
        <v>0</v>
      </c>
    </row>
    <row r="12" spans="2:20" ht="16.5" customHeight="1" x14ac:dyDescent="0.25">
      <c r="B12" s="20" t="s">
        <v>30</v>
      </c>
      <c r="C12" s="3">
        <f t="shared" ref="C12:F12" si="7">C13+C14</f>
        <v>8</v>
      </c>
      <c r="D12" s="3">
        <f t="shared" si="7"/>
        <v>8</v>
      </c>
      <c r="E12" s="3">
        <f t="shared" si="7"/>
        <v>4800</v>
      </c>
      <c r="F12" s="3">
        <f t="shared" si="7"/>
        <v>692</v>
      </c>
      <c r="G12" s="3">
        <f>G13+G14</f>
        <v>230</v>
      </c>
      <c r="H12" s="3">
        <f t="shared" ref="H12:T12" si="8">H13+H14</f>
        <v>5722</v>
      </c>
      <c r="I12" s="3">
        <f t="shared" si="8"/>
        <v>0</v>
      </c>
      <c r="J12" s="3">
        <f t="shared" si="8"/>
        <v>0</v>
      </c>
      <c r="K12" s="3">
        <f t="shared" si="8"/>
        <v>0</v>
      </c>
      <c r="L12" s="3">
        <f t="shared" si="8"/>
        <v>0</v>
      </c>
      <c r="M12" s="3">
        <f t="shared" si="8"/>
        <v>0</v>
      </c>
      <c r="N12" s="3">
        <f t="shared" si="8"/>
        <v>0</v>
      </c>
      <c r="O12" s="3">
        <f t="shared" si="8"/>
        <v>0</v>
      </c>
      <c r="P12" s="3">
        <f t="shared" si="8"/>
        <v>0</v>
      </c>
      <c r="Q12" s="3">
        <f t="shared" si="8"/>
        <v>0</v>
      </c>
      <c r="R12" s="3">
        <f t="shared" si="8"/>
        <v>0</v>
      </c>
      <c r="S12" s="3">
        <f t="shared" si="8"/>
        <v>0</v>
      </c>
      <c r="T12" s="3">
        <f t="shared" si="8"/>
        <v>0</v>
      </c>
    </row>
    <row r="13" spans="2:20" x14ac:dyDescent="0.25">
      <c r="B13" s="16" t="s">
        <v>16</v>
      </c>
      <c r="C13" s="31">
        <v>8</v>
      </c>
      <c r="D13" s="31">
        <v>8</v>
      </c>
      <c r="E13" s="31">
        <v>4800</v>
      </c>
      <c r="F13" s="31">
        <v>692</v>
      </c>
      <c r="G13" s="31">
        <v>230</v>
      </c>
      <c r="H13" s="4">
        <f>E13+F13+G13</f>
        <v>5722</v>
      </c>
      <c r="I13" s="31"/>
      <c r="J13" s="31"/>
      <c r="K13" s="31"/>
      <c r="L13" s="31"/>
      <c r="M13" s="31"/>
      <c r="N13" s="4">
        <f>K13+L13+M13</f>
        <v>0</v>
      </c>
      <c r="O13" s="31"/>
      <c r="P13" s="31"/>
      <c r="Q13" s="31"/>
      <c r="R13" s="31"/>
      <c r="S13" s="31"/>
      <c r="T13" s="4">
        <f>Q13+R13+S13</f>
        <v>0</v>
      </c>
    </row>
    <row r="14" spans="2:20" ht="30" x14ac:dyDescent="0.25">
      <c r="B14" s="16" t="s">
        <v>17</v>
      </c>
      <c r="C14" s="31"/>
      <c r="D14" s="31"/>
      <c r="E14" s="31"/>
      <c r="F14" s="31"/>
      <c r="G14" s="31"/>
      <c r="H14" s="4">
        <f>E14+F14+G14</f>
        <v>0</v>
      </c>
      <c r="I14" s="31"/>
      <c r="J14" s="31"/>
      <c r="K14" s="31"/>
      <c r="L14" s="31"/>
      <c r="M14" s="31"/>
      <c r="N14" s="4">
        <f>K14+L14+M14</f>
        <v>0</v>
      </c>
      <c r="O14" s="31"/>
      <c r="P14" s="31"/>
      <c r="Q14" s="31"/>
      <c r="R14" s="31"/>
      <c r="S14" s="31"/>
      <c r="T14" s="4">
        <f>Q14+R14+S14</f>
        <v>0</v>
      </c>
    </row>
    <row r="15" spans="2:20" s="22" customFormat="1" x14ac:dyDescent="0.25">
      <c r="B15" s="20" t="s">
        <v>31</v>
      </c>
      <c r="C15" s="3">
        <f>C16+C17</f>
        <v>346</v>
      </c>
      <c r="D15" s="3">
        <f>D16+D17</f>
        <v>70</v>
      </c>
      <c r="E15" s="3">
        <f t="shared" ref="E15:H15" si="9">E16+E17</f>
        <v>42000</v>
      </c>
      <c r="F15" s="3">
        <f t="shared" si="9"/>
        <v>5756</v>
      </c>
      <c r="G15" s="3">
        <f t="shared" si="9"/>
        <v>2002</v>
      </c>
      <c r="H15" s="3">
        <f t="shared" si="9"/>
        <v>49758</v>
      </c>
      <c r="I15" s="3">
        <f>I16+I17</f>
        <v>0</v>
      </c>
      <c r="J15" s="3">
        <f>J16+J17</f>
        <v>0</v>
      </c>
      <c r="K15" s="3">
        <f t="shared" ref="K15:N15" si="10">K16+K17</f>
        <v>0</v>
      </c>
      <c r="L15" s="3">
        <f t="shared" si="10"/>
        <v>0</v>
      </c>
      <c r="M15" s="3">
        <f t="shared" si="10"/>
        <v>0</v>
      </c>
      <c r="N15" s="3">
        <f t="shared" si="10"/>
        <v>0</v>
      </c>
      <c r="O15" s="3">
        <f>O16+O17</f>
        <v>0</v>
      </c>
      <c r="P15" s="3">
        <f>P16+P17</f>
        <v>0</v>
      </c>
      <c r="Q15" s="3">
        <f t="shared" ref="Q15:T15" si="11">Q16+Q17</f>
        <v>0</v>
      </c>
      <c r="R15" s="3">
        <f t="shared" si="11"/>
        <v>0</v>
      </c>
      <c r="S15" s="3">
        <f t="shared" si="11"/>
        <v>0</v>
      </c>
      <c r="T15" s="3">
        <f t="shared" si="11"/>
        <v>0</v>
      </c>
    </row>
    <row r="16" spans="2:20" s="22" customFormat="1" x14ac:dyDescent="0.25">
      <c r="B16" s="16" t="s">
        <v>16</v>
      </c>
      <c r="C16" s="31">
        <v>342</v>
      </c>
      <c r="D16" s="31">
        <v>66</v>
      </c>
      <c r="E16" s="31">
        <v>39600</v>
      </c>
      <c r="F16" s="31">
        <v>5415</v>
      </c>
      <c r="G16" s="31">
        <v>1891</v>
      </c>
      <c r="H16" s="4">
        <f>E16+F16+G16</f>
        <v>46906</v>
      </c>
      <c r="I16" s="31"/>
      <c r="J16" s="31"/>
      <c r="K16" s="31"/>
      <c r="L16" s="31"/>
      <c r="M16" s="31"/>
      <c r="N16" s="4">
        <f>K16+L16+M16</f>
        <v>0</v>
      </c>
      <c r="O16" s="31"/>
      <c r="P16" s="31"/>
      <c r="Q16" s="31"/>
      <c r="R16" s="31"/>
      <c r="S16" s="31"/>
      <c r="T16" s="4">
        <f>Q16+R16+S16</f>
        <v>0</v>
      </c>
    </row>
    <row r="17" spans="2:20" s="22" customFormat="1" ht="30" x14ac:dyDescent="0.25">
      <c r="B17" s="16" t="s">
        <v>17</v>
      </c>
      <c r="C17" s="31">
        <v>4</v>
      </c>
      <c r="D17" s="31">
        <v>4</v>
      </c>
      <c r="E17" s="31">
        <v>2400</v>
      </c>
      <c r="F17" s="31">
        <v>341</v>
      </c>
      <c r="G17" s="31">
        <v>111</v>
      </c>
      <c r="H17" s="4">
        <f>E17+F17+G17</f>
        <v>2852</v>
      </c>
      <c r="I17" s="31"/>
      <c r="J17" s="31"/>
      <c r="K17" s="31"/>
      <c r="L17" s="31"/>
      <c r="M17" s="31"/>
      <c r="N17" s="4">
        <f>K17+L17+M17</f>
        <v>0</v>
      </c>
      <c r="O17" s="31"/>
      <c r="P17" s="31"/>
      <c r="Q17" s="31"/>
      <c r="R17" s="31"/>
      <c r="S17" s="31"/>
      <c r="T17" s="4">
        <f>Q17+R17+S17</f>
        <v>0</v>
      </c>
    </row>
    <row r="18" spans="2:20" s="22" customFormat="1" x14ac:dyDescent="0.25">
      <c r="B18" s="21" t="s">
        <v>27</v>
      </c>
      <c r="C18" s="3">
        <f>C19+C20+C23+C24</f>
        <v>0</v>
      </c>
      <c r="D18" s="3">
        <f t="shared" ref="D18:H18" si="12">D19+D20+D23+D24</f>
        <v>0</v>
      </c>
      <c r="E18" s="3">
        <f t="shared" si="12"/>
        <v>0</v>
      </c>
      <c r="F18" s="3">
        <f t="shared" si="12"/>
        <v>0</v>
      </c>
      <c r="G18" s="3">
        <f t="shared" si="12"/>
        <v>0</v>
      </c>
      <c r="H18" s="3">
        <f t="shared" si="12"/>
        <v>0</v>
      </c>
      <c r="I18" s="3">
        <f>I19+I20+I23+I24</f>
        <v>0</v>
      </c>
      <c r="J18" s="3">
        <f t="shared" ref="J18" si="13">J19+J20+J23+J24</f>
        <v>0</v>
      </c>
      <c r="K18" s="3">
        <f t="shared" ref="K18" si="14">K19+K20+K23+K24</f>
        <v>0</v>
      </c>
      <c r="L18" s="3">
        <f t="shared" ref="L18" si="15">L19+L20+L23+L24</f>
        <v>0</v>
      </c>
      <c r="M18" s="3">
        <f t="shared" ref="M18" si="16">M19+M20+M23+M24</f>
        <v>0</v>
      </c>
      <c r="N18" s="3">
        <f t="shared" ref="N18" si="17">N19+N20+N23+N24</f>
        <v>0</v>
      </c>
      <c r="O18" s="3">
        <f>O19+O20+O23+O24</f>
        <v>0</v>
      </c>
      <c r="P18" s="3">
        <f t="shared" ref="P18:T18" si="18">P19+P20+P23+P24</f>
        <v>0</v>
      </c>
      <c r="Q18" s="3">
        <f t="shared" si="18"/>
        <v>0</v>
      </c>
      <c r="R18" s="3">
        <f t="shared" si="18"/>
        <v>0</v>
      </c>
      <c r="S18" s="3">
        <f t="shared" si="18"/>
        <v>0</v>
      </c>
      <c r="T18" s="3">
        <f t="shared" si="18"/>
        <v>0</v>
      </c>
    </row>
    <row r="19" spans="2:20" s="22" customFormat="1" x14ac:dyDescent="0.25">
      <c r="B19" s="23" t="s">
        <v>7</v>
      </c>
      <c r="C19" s="31"/>
      <c r="D19" s="31"/>
      <c r="E19" s="31"/>
      <c r="F19" s="31"/>
      <c r="G19" s="31"/>
      <c r="H19" s="4">
        <f>E19+F19+G19</f>
        <v>0</v>
      </c>
      <c r="I19" s="31"/>
      <c r="J19" s="31"/>
      <c r="K19" s="31"/>
      <c r="L19" s="31"/>
      <c r="M19" s="31"/>
      <c r="N19" s="4">
        <f>K19+L19+M19</f>
        <v>0</v>
      </c>
      <c r="O19" s="31"/>
      <c r="P19" s="31"/>
      <c r="Q19" s="31"/>
      <c r="R19" s="31"/>
      <c r="S19" s="31"/>
      <c r="T19" s="4">
        <f>Q19+R19+S19</f>
        <v>0</v>
      </c>
    </row>
    <row r="20" spans="2:20" s="22" customFormat="1" x14ac:dyDescent="0.25">
      <c r="B20" s="23" t="s">
        <v>8</v>
      </c>
      <c r="C20" s="5">
        <f>C21+C22</f>
        <v>0</v>
      </c>
      <c r="D20" s="5">
        <f t="shared" ref="D20:G20" si="19">D21+D22</f>
        <v>0</v>
      </c>
      <c r="E20" s="5">
        <f t="shared" si="19"/>
        <v>0</v>
      </c>
      <c r="F20" s="5">
        <f t="shared" si="19"/>
        <v>0</v>
      </c>
      <c r="G20" s="5">
        <f t="shared" si="19"/>
        <v>0</v>
      </c>
      <c r="H20" s="4">
        <f>H21+H22</f>
        <v>0</v>
      </c>
      <c r="I20" s="5">
        <f>I21+I22</f>
        <v>0</v>
      </c>
      <c r="J20" s="5">
        <f t="shared" ref="J20:M20" si="20">J21+J22</f>
        <v>0</v>
      </c>
      <c r="K20" s="5">
        <f t="shared" si="20"/>
        <v>0</v>
      </c>
      <c r="L20" s="5">
        <f t="shared" si="20"/>
        <v>0</v>
      </c>
      <c r="M20" s="5">
        <f t="shared" si="20"/>
        <v>0</v>
      </c>
      <c r="N20" s="4">
        <f>N21+N22</f>
        <v>0</v>
      </c>
      <c r="O20" s="5">
        <f>O21+O22</f>
        <v>0</v>
      </c>
      <c r="P20" s="5">
        <f t="shared" ref="P20:S20" si="21">P21+P22</f>
        <v>0</v>
      </c>
      <c r="Q20" s="5">
        <f t="shared" si="21"/>
        <v>0</v>
      </c>
      <c r="R20" s="5">
        <f t="shared" si="21"/>
        <v>0</v>
      </c>
      <c r="S20" s="5">
        <f t="shared" si="21"/>
        <v>0</v>
      </c>
      <c r="T20" s="4">
        <f>T21+T22</f>
        <v>0</v>
      </c>
    </row>
    <row r="21" spans="2:20" s="22" customFormat="1" x14ac:dyDescent="0.25">
      <c r="B21" s="23" t="s">
        <v>1</v>
      </c>
      <c r="C21" s="31"/>
      <c r="D21" s="31"/>
      <c r="E21" s="31"/>
      <c r="F21" s="31"/>
      <c r="G21" s="31"/>
      <c r="H21" s="4">
        <f t="shared" ref="H21:H24" si="22">E21+F21+G21</f>
        <v>0</v>
      </c>
      <c r="I21" s="31"/>
      <c r="J21" s="31"/>
      <c r="K21" s="31"/>
      <c r="L21" s="31"/>
      <c r="M21" s="31"/>
      <c r="N21" s="4">
        <f t="shared" ref="N21:N24" si="23">K21+L21+M21</f>
        <v>0</v>
      </c>
      <c r="O21" s="31"/>
      <c r="P21" s="31"/>
      <c r="Q21" s="31"/>
      <c r="R21" s="31"/>
      <c r="S21" s="31"/>
      <c r="T21" s="4">
        <f t="shared" ref="T21:T24" si="24">Q21+R21+S21</f>
        <v>0</v>
      </c>
    </row>
    <row r="22" spans="2:20" s="22" customFormat="1" x14ac:dyDescent="0.25">
      <c r="B22" s="23" t="s">
        <v>2</v>
      </c>
      <c r="C22" s="31"/>
      <c r="D22" s="31"/>
      <c r="E22" s="31"/>
      <c r="F22" s="31"/>
      <c r="G22" s="31"/>
      <c r="H22" s="4">
        <f t="shared" si="22"/>
        <v>0</v>
      </c>
      <c r="I22" s="31"/>
      <c r="J22" s="31"/>
      <c r="K22" s="31"/>
      <c r="L22" s="31"/>
      <c r="M22" s="31"/>
      <c r="N22" s="4">
        <f t="shared" si="23"/>
        <v>0</v>
      </c>
      <c r="O22" s="31"/>
      <c r="P22" s="31"/>
      <c r="Q22" s="31"/>
      <c r="R22" s="31"/>
      <c r="S22" s="31"/>
      <c r="T22" s="4">
        <f t="shared" si="24"/>
        <v>0</v>
      </c>
    </row>
    <row r="23" spans="2:20" s="22" customFormat="1" x14ac:dyDescent="0.25">
      <c r="B23" s="23" t="s">
        <v>9</v>
      </c>
      <c r="C23" s="31"/>
      <c r="D23" s="31"/>
      <c r="E23" s="31"/>
      <c r="F23" s="31"/>
      <c r="G23" s="31"/>
      <c r="H23" s="4">
        <f t="shared" si="22"/>
        <v>0</v>
      </c>
      <c r="I23" s="31"/>
      <c r="J23" s="31"/>
      <c r="K23" s="31"/>
      <c r="L23" s="31"/>
      <c r="M23" s="31"/>
      <c r="N23" s="4">
        <f t="shared" si="23"/>
        <v>0</v>
      </c>
      <c r="O23" s="31"/>
      <c r="P23" s="31"/>
      <c r="Q23" s="31"/>
      <c r="R23" s="31"/>
      <c r="S23" s="31"/>
      <c r="T23" s="4">
        <f t="shared" si="24"/>
        <v>0</v>
      </c>
    </row>
    <row r="24" spans="2:20" s="22" customFormat="1" ht="30" x14ac:dyDescent="0.25">
      <c r="B24" s="23" t="s">
        <v>25</v>
      </c>
      <c r="C24" s="31"/>
      <c r="D24" s="31"/>
      <c r="E24" s="31"/>
      <c r="F24" s="31"/>
      <c r="G24" s="31"/>
      <c r="H24" s="4">
        <f t="shared" si="22"/>
        <v>0</v>
      </c>
      <c r="I24" s="31"/>
      <c r="J24" s="31"/>
      <c r="K24" s="31"/>
      <c r="L24" s="31"/>
      <c r="M24" s="31"/>
      <c r="N24" s="4">
        <f t="shared" si="23"/>
        <v>0</v>
      </c>
      <c r="O24" s="31"/>
      <c r="P24" s="31"/>
      <c r="Q24" s="31"/>
      <c r="R24" s="31"/>
      <c r="S24" s="31"/>
      <c r="T24" s="4">
        <f t="shared" si="24"/>
        <v>0</v>
      </c>
    </row>
    <row r="25" spans="2:20" ht="40.5" customHeight="1" x14ac:dyDescent="0.25">
      <c r="B25" s="24" t="s">
        <v>26</v>
      </c>
      <c r="C25" s="4">
        <f>+C26+C27</f>
        <v>97</v>
      </c>
      <c r="D25" s="4">
        <f t="shared" ref="D25:F25" si="25">+D26+D27</f>
        <v>32</v>
      </c>
      <c r="E25" s="4">
        <f t="shared" si="25"/>
        <v>37800</v>
      </c>
      <c r="F25" s="4">
        <f t="shared" si="25"/>
        <v>5375</v>
      </c>
      <c r="G25" s="4">
        <f>+G26+G27</f>
        <v>1814</v>
      </c>
      <c r="H25" s="4">
        <f t="shared" ref="H25:N25" si="26">+H26+H27</f>
        <v>44989</v>
      </c>
      <c r="I25" s="4">
        <f t="shared" si="26"/>
        <v>8</v>
      </c>
      <c r="J25" s="4">
        <f t="shared" si="26"/>
        <v>2</v>
      </c>
      <c r="K25" s="4">
        <f t="shared" si="26"/>
        <v>1200</v>
      </c>
      <c r="L25" s="4">
        <f t="shared" si="26"/>
        <v>171</v>
      </c>
      <c r="M25" s="4">
        <f t="shared" si="26"/>
        <v>57</v>
      </c>
      <c r="N25" s="4">
        <f t="shared" si="26"/>
        <v>1428</v>
      </c>
      <c r="O25" s="4">
        <f t="shared" ref="O25:T25" si="27">+O26+O27</f>
        <v>0</v>
      </c>
      <c r="P25" s="4">
        <f t="shared" si="27"/>
        <v>0</v>
      </c>
      <c r="Q25" s="4">
        <f t="shared" si="27"/>
        <v>0</v>
      </c>
      <c r="R25" s="4">
        <f t="shared" si="27"/>
        <v>0</v>
      </c>
      <c r="S25" s="4">
        <f t="shared" si="27"/>
        <v>0</v>
      </c>
      <c r="T25" s="4">
        <f t="shared" si="27"/>
        <v>0</v>
      </c>
    </row>
    <row r="26" spans="2:20" x14ac:dyDescent="0.25">
      <c r="B26" s="16" t="s">
        <v>16</v>
      </c>
      <c r="C26" s="31">
        <v>96</v>
      </c>
      <c r="D26" s="31">
        <v>31</v>
      </c>
      <c r="E26" s="31">
        <v>37200</v>
      </c>
      <c r="F26" s="31">
        <v>5290</v>
      </c>
      <c r="G26" s="31">
        <v>1785</v>
      </c>
      <c r="H26" s="4">
        <f>E26+F26+G26</f>
        <v>44275</v>
      </c>
      <c r="I26" s="31">
        <v>8</v>
      </c>
      <c r="J26" s="31">
        <v>2</v>
      </c>
      <c r="K26" s="31">
        <v>1200</v>
      </c>
      <c r="L26" s="31">
        <v>171</v>
      </c>
      <c r="M26" s="31">
        <v>57</v>
      </c>
      <c r="N26" s="4">
        <f t="shared" ref="N26:N27" si="28">K26+L26+M26</f>
        <v>1428</v>
      </c>
      <c r="O26" s="31"/>
      <c r="P26" s="31"/>
      <c r="Q26" s="31"/>
      <c r="R26" s="31"/>
      <c r="S26" s="31"/>
      <c r="T26" s="4">
        <f t="shared" ref="T26:T27" si="29">Q26+R26+S26</f>
        <v>0</v>
      </c>
    </row>
    <row r="27" spans="2:20" ht="30" x14ac:dyDescent="0.25">
      <c r="B27" s="16" t="s">
        <v>17</v>
      </c>
      <c r="C27" s="31">
        <v>1</v>
      </c>
      <c r="D27" s="31">
        <v>1</v>
      </c>
      <c r="E27" s="31">
        <v>600</v>
      </c>
      <c r="F27" s="31">
        <v>85</v>
      </c>
      <c r="G27" s="31">
        <v>29</v>
      </c>
      <c r="H27" s="4">
        <f>E27+F27+G27</f>
        <v>714</v>
      </c>
      <c r="I27" s="31"/>
      <c r="J27" s="31"/>
      <c r="K27" s="31"/>
      <c r="L27" s="31"/>
      <c r="M27" s="31"/>
      <c r="N27" s="4">
        <f t="shared" si="28"/>
        <v>0</v>
      </c>
      <c r="O27" s="31"/>
      <c r="P27" s="31"/>
      <c r="Q27" s="31"/>
      <c r="R27" s="31"/>
      <c r="S27" s="31"/>
      <c r="T27" s="4">
        <f t="shared" si="29"/>
        <v>0</v>
      </c>
    </row>
    <row r="28" spans="2:20" ht="45" customHeight="1" x14ac:dyDescent="0.25">
      <c r="B28" s="24" t="s">
        <v>34</v>
      </c>
      <c r="C28" s="4">
        <f>C29+C32</f>
        <v>0</v>
      </c>
      <c r="D28" s="4">
        <f t="shared" ref="D28:H28" si="30">D29+D32</f>
        <v>0</v>
      </c>
      <c r="E28" s="4">
        <f t="shared" si="30"/>
        <v>0</v>
      </c>
      <c r="F28" s="4">
        <f t="shared" si="30"/>
        <v>0</v>
      </c>
      <c r="G28" s="4">
        <f t="shared" si="30"/>
        <v>0</v>
      </c>
      <c r="H28" s="4">
        <f t="shared" si="30"/>
        <v>0</v>
      </c>
      <c r="I28" s="4">
        <f>I29+I32</f>
        <v>0</v>
      </c>
      <c r="J28" s="4">
        <f t="shared" ref="J28" si="31">J29+J32</f>
        <v>0</v>
      </c>
      <c r="K28" s="4">
        <f t="shared" ref="K28" si="32">K29+K32</f>
        <v>0</v>
      </c>
      <c r="L28" s="4">
        <f t="shared" ref="L28" si="33">L29+L32</f>
        <v>0</v>
      </c>
      <c r="M28" s="4">
        <f t="shared" ref="M28" si="34">M29+M32</f>
        <v>0</v>
      </c>
      <c r="N28" s="4">
        <f t="shared" ref="N28" si="35">N29+N32</f>
        <v>0</v>
      </c>
      <c r="O28" s="4">
        <f>O29+O32</f>
        <v>0</v>
      </c>
      <c r="P28" s="4">
        <f t="shared" ref="P28:T28" si="36">P29+P32</f>
        <v>0</v>
      </c>
      <c r="Q28" s="4">
        <f t="shared" si="36"/>
        <v>0</v>
      </c>
      <c r="R28" s="4">
        <f t="shared" si="36"/>
        <v>0</v>
      </c>
      <c r="S28" s="4">
        <f t="shared" si="36"/>
        <v>0</v>
      </c>
      <c r="T28" s="4">
        <f t="shared" si="36"/>
        <v>0</v>
      </c>
    </row>
    <row r="29" spans="2:20" ht="30" x14ac:dyDescent="0.25">
      <c r="B29" s="25" t="s">
        <v>45</v>
      </c>
      <c r="C29" s="19">
        <f>C30+C31</f>
        <v>0</v>
      </c>
      <c r="D29" s="19">
        <f t="shared" ref="D29:G29" si="37">D30+D31</f>
        <v>0</v>
      </c>
      <c r="E29" s="19">
        <f t="shared" si="37"/>
        <v>0</v>
      </c>
      <c r="F29" s="19">
        <f t="shared" si="37"/>
        <v>0</v>
      </c>
      <c r="G29" s="19">
        <f t="shared" si="37"/>
        <v>0</v>
      </c>
      <c r="H29" s="4">
        <f>H30+H31</f>
        <v>0</v>
      </c>
      <c r="I29" s="19">
        <f>I30+I31</f>
        <v>0</v>
      </c>
      <c r="J29" s="19">
        <f t="shared" ref="J29" si="38">J30+J31</f>
        <v>0</v>
      </c>
      <c r="K29" s="19">
        <f t="shared" ref="K29" si="39">K30+K31</f>
        <v>0</v>
      </c>
      <c r="L29" s="19">
        <f t="shared" ref="L29" si="40">L30+L31</f>
        <v>0</v>
      </c>
      <c r="M29" s="19">
        <f t="shared" ref="M29" si="41">M30+M31</f>
        <v>0</v>
      </c>
      <c r="N29" s="4">
        <f>N30+N31</f>
        <v>0</v>
      </c>
      <c r="O29" s="19">
        <f>O30+O31</f>
        <v>0</v>
      </c>
      <c r="P29" s="19">
        <f t="shared" ref="P29:S29" si="42">P30+P31</f>
        <v>0</v>
      </c>
      <c r="Q29" s="19">
        <f t="shared" si="42"/>
        <v>0</v>
      </c>
      <c r="R29" s="19">
        <f t="shared" si="42"/>
        <v>0</v>
      </c>
      <c r="S29" s="19">
        <f t="shared" si="42"/>
        <v>0</v>
      </c>
      <c r="T29" s="4">
        <f>T30+T31</f>
        <v>0</v>
      </c>
    </row>
    <row r="30" spans="2:20" x14ac:dyDescent="0.25">
      <c r="B30" s="16" t="s">
        <v>16</v>
      </c>
      <c r="C30" s="31"/>
      <c r="D30" s="31"/>
      <c r="E30" s="31"/>
      <c r="F30" s="31"/>
      <c r="G30" s="31"/>
      <c r="H30" s="4">
        <f>E30+F30+G30</f>
        <v>0</v>
      </c>
      <c r="I30" s="31"/>
      <c r="J30" s="31"/>
      <c r="K30" s="31"/>
      <c r="L30" s="31"/>
      <c r="M30" s="31"/>
      <c r="N30" s="4">
        <f>K30+L30+M30</f>
        <v>0</v>
      </c>
      <c r="O30" s="31"/>
      <c r="P30" s="31"/>
      <c r="Q30" s="31"/>
      <c r="R30" s="31"/>
      <c r="S30" s="31"/>
      <c r="T30" s="4">
        <f>Q30+R30+S30</f>
        <v>0</v>
      </c>
    </row>
    <row r="31" spans="2:20" ht="30" x14ac:dyDescent="0.25">
      <c r="B31" s="16" t="s">
        <v>17</v>
      </c>
      <c r="C31" s="31"/>
      <c r="D31" s="31"/>
      <c r="E31" s="31"/>
      <c r="F31" s="31"/>
      <c r="G31" s="31"/>
      <c r="H31" s="4">
        <f>E31+F31+G31</f>
        <v>0</v>
      </c>
      <c r="I31" s="31"/>
      <c r="J31" s="31"/>
      <c r="K31" s="31"/>
      <c r="L31" s="31"/>
      <c r="M31" s="31"/>
      <c r="N31" s="4">
        <f>K31+L31+M31</f>
        <v>0</v>
      </c>
      <c r="O31" s="31"/>
      <c r="P31" s="31"/>
      <c r="Q31" s="31"/>
      <c r="R31" s="31"/>
      <c r="S31" s="31"/>
      <c r="T31" s="4">
        <f>Q31+R31+S31</f>
        <v>0</v>
      </c>
    </row>
    <row r="32" spans="2:20" x14ac:dyDescent="0.25">
      <c r="B32" s="25" t="s">
        <v>46</v>
      </c>
      <c r="C32" s="5">
        <f>C33+C34</f>
        <v>0</v>
      </c>
      <c r="D32" s="5">
        <f t="shared" ref="D32:H32" si="43">D33+D34</f>
        <v>0</v>
      </c>
      <c r="E32" s="5">
        <f t="shared" si="43"/>
        <v>0</v>
      </c>
      <c r="F32" s="5">
        <f t="shared" si="43"/>
        <v>0</v>
      </c>
      <c r="G32" s="5">
        <f t="shared" si="43"/>
        <v>0</v>
      </c>
      <c r="H32" s="3">
        <f t="shared" si="43"/>
        <v>0</v>
      </c>
      <c r="I32" s="5">
        <f>I33+I34</f>
        <v>0</v>
      </c>
      <c r="J32" s="5">
        <f t="shared" ref="J32" si="44">J33+J34</f>
        <v>0</v>
      </c>
      <c r="K32" s="5">
        <f t="shared" ref="K32" si="45">K33+K34</f>
        <v>0</v>
      </c>
      <c r="L32" s="5">
        <f t="shared" ref="L32" si="46">L33+L34</f>
        <v>0</v>
      </c>
      <c r="M32" s="5">
        <f t="shared" ref="M32" si="47">M33+M34</f>
        <v>0</v>
      </c>
      <c r="N32" s="3">
        <f t="shared" ref="N32" si="48">N33+N34</f>
        <v>0</v>
      </c>
      <c r="O32" s="5">
        <f>O33+O34</f>
        <v>0</v>
      </c>
      <c r="P32" s="5">
        <f t="shared" ref="P32:T32" si="49">P33+P34</f>
        <v>0</v>
      </c>
      <c r="Q32" s="5">
        <f t="shared" si="49"/>
        <v>0</v>
      </c>
      <c r="R32" s="5">
        <f t="shared" si="49"/>
        <v>0</v>
      </c>
      <c r="S32" s="5">
        <f t="shared" si="49"/>
        <v>0</v>
      </c>
      <c r="T32" s="3">
        <f t="shared" si="49"/>
        <v>0</v>
      </c>
    </row>
    <row r="33" spans="2:20" x14ac:dyDescent="0.25">
      <c r="B33" s="16" t="s">
        <v>16</v>
      </c>
      <c r="C33" s="31"/>
      <c r="D33" s="31"/>
      <c r="E33" s="31"/>
      <c r="F33" s="31"/>
      <c r="G33" s="31"/>
      <c r="H33" s="4">
        <f>E33+F33+G33</f>
        <v>0</v>
      </c>
      <c r="I33" s="31"/>
      <c r="J33" s="31"/>
      <c r="K33" s="31"/>
      <c r="L33" s="31"/>
      <c r="M33" s="31"/>
      <c r="N33" s="4">
        <f>K33+L33+M33</f>
        <v>0</v>
      </c>
      <c r="O33" s="31"/>
      <c r="P33" s="31"/>
      <c r="Q33" s="31"/>
      <c r="R33" s="31"/>
      <c r="S33" s="31"/>
      <c r="T33" s="4">
        <f>Q33+R33+S33</f>
        <v>0</v>
      </c>
    </row>
    <row r="34" spans="2:20" ht="30" x14ac:dyDescent="0.25">
      <c r="B34" s="16" t="s">
        <v>17</v>
      </c>
      <c r="C34" s="31"/>
      <c r="D34" s="31"/>
      <c r="E34" s="31"/>
      <c r="F34" s="31"/>
      <c r="G34" s="31"/>
      <c r="H34" s="4">
        <f>E34+F34+G34</f>
        <v>0</v>
      </c>
      <c r="I34" s="31"/>
      <c r="J34" s="31"/>
      <c r="K34" s="31"/>
      <c r="L34" s="31"/>
      <c r="M34" s="31"/>
      <c r="N34" s="4">
        <f>K34+L34+M34</f>
        <v>0</v>
      </c>
      <c r="O34" s="31"/>
      <c r="P34" s="31"/>
      <c r="Q34" s="31"/>
      <c r="R34" s="31"/>
      <c r="S34" s="31"/>
      <c r="T34" s="4">
        <f>Q34+R34+S34</f>
        <v>0</v>
      </c>
    </row>
    <row r="35" spans="2:20" ht="42.75" x14ac:dyDescent="0.25">
      <c r="B35" s="24" t="s">
        <v>28</v>
      </c>
      <c r="C35" s="4">
        <f>+C36+C39+C42</f>
        <v>29</v>
      </c>
      <c r="D35" s="4">
        <f t="shared" ref="D35:H35" si="50">+D36+D39+D42</f>
        <v>20</v>
      </c>
      <c r="E35" s="4">
        <f t="shared" si="50"/>
        <v>12000</v>
      </c>
      <c r="F35" s="4">
        <f t="shared" si="50"/>
        <v>1706</v>
      </c>
      <c r="G35" s="4">
        <f t="shared" si="50"/>
        <v>576</v>
      </c>
      <c r="H35" s="4">
        <f t="shared" si="50"/>
        <v>14282</v>
      </c>
      <c r="I35" s="4">
        <f>+I36+I39+I42</f>
        <v>6</v>
      </c>
      <c r="J35" s="4">
        <f t="shared" ref="J35" si="51">+J36+J39+J42</f>
        <v>6</v>
      </c>
      <c r="K35" s="4">
        <f t="shared" ref="K35" si="52">+K36+K39+K42</f>
        <v>3600</v>
      </c>
      <c r="L35" s="4">
        <f t="shared" ref="L35" si="53">+L36+L39+L42</f>
        <v>512</v>
      </c>
      <c r="M35" s="4">
        <f t="shared" ref="M35" si="54">+M36+M39+M42</f>
        <v>173</v>
      </c>
      <c r="N35" s="4">
        <f t="shared" ref="N35" si="55">+N36+N39+N42</f>
        <v>4285</v>
      </c>
      <c r="O35" s="4">
        <f>+O36+O39+O42</f>
        <v>0</v>
      </c>
      <c r="P35" s="4">
        <f t="shared" ref="P35:T35" si="56">+P36+P39+P42</f>
        <v>0</v>
      </c>
      <c r="Q35" s="4">
        <f t="shared" si="56"/>
        <v>0</v>
      </c>
      <c r="R35" s="4">
        <f t="shared" si="56"/>
        <v>0</v>
      </c>
      <c r="S35" s="4">
        <f t="shared" si="56"/>
        <v>0</v>
      </c>
      <c r="T35" s="4">
        <f t="shared" si="56"/>
        <v>0</v>
      </c>
    </row>
    <row r="36" spans="2:20" x14ac:dyDescent="0.25">
      <c r="B36" s="25" t="s">
        <v>47</v>
      </c>
      <c r="C36" s="19">
        <f>C37+C38</f>
        <v>0</v>
      </c>
      <c r="D36" s="19">
        <f t="shared" ref="D36:H36" si="57">D37+D38</f>
        <v>0</v>
      </c>
      <c r="E36" s="19">
        <f t="shared" si="57"/>
        <v>0</v>
      </c>
      <c r="F36" s="19">
        <f t="shared" si="57"/>
        <v>0</v>
      </c>
      <c r="G36" s="19">
        <f t="shared" si="57"/>
        <v>0</v>
      </c>
      <c r="H36" s="4">
        <f t="shared" si="57"/>
        <v>0</v>
      </c>
      <c r="I36" s="19">
        <f>I37+I38</f>
        <v>0</v>
      </c>
      <c r="J36" s="19">
        <f t="shared" ref="J36" si="58">J37+J38</f>
        <v>0</v>
      </c>
      <c r="K36" s="19">
        <f t="shared" ref="K36" si="59">K37+K38</f>
        <v>0</v>
      </c>
      <c r="L36" s="19">
        <f t="shared" ref="L36" si="60">L37+L38</f>
        <v>0</v>
      </c>
      <c r="M36" s="19">
        <f t="shared" ref="M36" si="61">M37+M38</f>
        <v>0</v>
      </c>
      <c r="N36" s="4">
        <f t="shared" ref="N36" si="62">N37+N38</f>
        <v>0</v>
      </c>
      <c r="O36" s="19">
        <f>O37+O38</f>
        <v>0</v>
      </c>
      <c r="P36" s="19">
        <f t="shared" ref="P36:T36" si="63">P37+P38</f>
        <v>0</v>
      </c>
      <c r="Q36" s="19">
        <f t="shared" si="63"/>
        <v>0</v>
      </c>
      <c r="R36" s="19">
        <f t="shared" si="63"/>
        <v>0</v>
      </c>
      <c r="S36" s="19">
        <f t="shared" si="63"/>
        <v>0</v>
      </c>
      <c r="T36" s="4">
        <f t="shared" si="63"/>
        <v>0</v>
      </c>
    </row>
    <row r="37" spans="2:20" x14ac:dyDescent="0.25">
      <c r="B37" s="16" t="s">
        <v>16</v>
      </c>
      <c r="C37" s="31"/>
      <c r="D37" s="31"/>
      <c r="E37" s="31"/>
      <c r="F37" s="31"/>
      <c r="G37" s="31"/>
      <c r="H37" s="4">
        <f>E37+F37+G37</f>
        <v>0</v>
      </c>
      <c r="I37" s="31"/>
      <c r="J37" s="31"/>
      <c r="K37" s="31"/>
      <c r="L37" s="31"/>
      <c r="M37" s="31"/>
      <c r="N37" s="4">
        <f>K37+L37+M37</f>
        <v>0</v>
      </c>
      <c r="O37" s="31"/>
      <c r="P37" s="31"/>
      <c r="Q37" s="31"/>
      <c r="R37" s="31"/>
      <c r="S37" s="31"/>
      <c r="T37" s="4">
        <f>Q37+R37+S37</f>
        <v>0</v>
      </c>
    </row>
    <row r="38" spans="2:20" ht="30" x14ac:dyDescent="0.25">
      <c r="B38" s="16" t="s">
        <v>17</v>
      </c>
      <c r="C38" s="31"/>
      <c r="D38" s="31"/>
      <c r="E38" s="31"/>
      <c r="F38" s="31"/>
      <c r="G38" s="31"/>
      <c r="H38" s="4">
        <f>E38+F38+G38</f>
        <v>0</v>
      </c>
      <c r="I38" s="31"/>
      <c r="J38" s="31"/>
      <c r="K38" s="31"/>
      <c r="L38" s="31"/>
      <c r="M38" s="31"/>
      <c r="N38" s="4">
        <f>K38+L38+M38</f>
        <v>0</v>
      </c>
      <c r="O38" s="31"/>
      <c r="P38" s="31"/>
      <c r="Q38" s="31"/>
      <c r="R38" s="31"/>
      <c r="S38" s="31"/>
      <c r="T38" s="4">
        <f>Q38+R38+S38</f>
        <v>0</v>
      </c>
    </row>
    <row r="39" spans="2:20" x14ac:dyDescent="0.25">
      <c r="B39" s="25" t="s">
        <v>48</v>
      </c>
      <c r="C39" s="19">
        <f>C40+C41</f>
        <v>0</v>
      </c>
      <c r="D39" s="19">
        <f t="shared" ref="D39:H39" si="64">D40+D41</f>
        <v>0</v>
      </c>
      <c r="E39" s="19">
        <f t="shared" si="64"/>
        <v>0</v>
      </c>
      <c r="F39" s="19">
        <f t="shared" si="64"/>
        <v>0</v>
      </c>
      <c r="G39" s="19">
        <f t="shared" si="64"/>
        <v>0</v>
      </c>
      <c r="H39" s="4">
        <f t="shared" si="64"/>
        <v>0</v>
      </c>
      <c r="I39" s="19">
        <f>I40+I41</f>
        <v>6</v>
      </c>
      <c r="J39" s="19">
        <f t="shared" ref="J39" si="65">J40+J41</f>
        <v>6</v>
      </c>
      <c r="K39" s="19">
        <f t="shared" ref="K39" si="66">K40+K41</f>
        <v>3600</v>
      </c>
      <c r="L39" s="19">
        <f t="shared" ref="L39" si="67">L40+L41</f>
        <v>512</v>
      </c>
      <c r="M39" s="19">
        <f t="shared" ref="M39" si="68">M40+M41</f>
        <v>173</v>
      </c>
      <c r="N39" s="4">
        <f t="shared" ref="N39" si="69">N40+N41</f>
        <v>4285</v>
      </c>
      <c r="O39" s="19">
        <f>O40+O41</f>
        <v>0</v>
      </c>
      <c r="P39" s="19">
        <f t="shared" ref="P39:T39" si="70">P40+P41</f>
        <v>0</v>
      </c>
      <c r="Q39" s="19">
        <f t="shared" si="70"/>
        <v>0</v>
      </c>
      <c r="R39" s="19">
        <f t="shared" si="70"/>
        <v>0</v>
      </c>
      <c r="S39" s="19">
        <f t="shared" si="70"/>
        <v>0</v>
      </c>
      <c r="T39" s="4">
        <f t="shared" si="70"/>
        <v>0</v>
      </c>
    </row>
    <row r="40" spans="2:20" x14ac:dyDescent="0.25">
      <c r="B40" s="16" t="s">
        <v>16</v>
      </c>
      <c r="C40" s="31"/>
      <c r="D40" s="31"/>
      <c r="E40" s="31"/>
      <c r="F40" s="31"/>
      <c r="G40" s="31"/>
      <c r="H40" s="4">
        <f>E40+F40+G40</f>
        <v>0</v>
      </c>
      <c r="I40" s="31">
        <v>6</v>
      </c>
      <c r="J40" s="31">
        <v>6</v>
      </c>
      <c r="K40" s="31">
        <v>3600</v>
      </c>
      <c r="L40" s="31">
        <v>512</v>
      </c>
      <c r="M40" s="31">
        <v>173</v>
      </c>
      <c r="N40" s="4">
        <f>K40+L40+M40</f>
        <v>4285</v>
      </c>
      <c r="O40" s="31"/>
      <c r="P40" s="31"/>
      <c r="Q40" s="31"/>
      <c r="R40" s="31"/>
      <c r="S40" s="31"/>
      <c r="T40" s="4">
        <f>Q40+R40+S40</f>
        <v>0</v>
      </c>
    </row>
    <row r="41" spans="2:20" ht="30" x14ac:dyDescent="0.25">
      <c r="B41" s="16" t="s">
        <v>17</v>
      </c>
      <c r="C41" s="31"/>
      <c r="D41" s="31"/>
      <c r="E41" s="31"/>
      <c r="F41" s="31"/>
      <c r="G41" s="31"/>
      <c r="H41" s="4">
        <f>E41+F41+G41</f>
        <v>0</v>
      </c>
      <c r="I41" s="31"/>
      <c r="J41" s="31"/>
      <c r="K41" s="31"/>
      <c r="L41" s="31"/>
      <c r="M41" s="31"/>
      <c r="N41" s="4">
        <f>K41+L41+M41</f>
        <v>0</v>
      </c>
      <c r="O41" s="31"/>
      <c r="P41" s="31"/>
      <c r="Q41" s="31"/>
      <c r="R41" s="31"/>
      <c r="S41" s="31"/>
      <c r="T41" s="4">
        <f>Q41+R41+S41</f>
        <v>0</v>
      </c>
    </row>
    <row r="42" spans="2:20" x14ac:dyDescent="0.25">
      <c r="B42" s="25" t="s">
        <v>51</v>
      </c>
      <c r="C42" s="5">
        <f>C43+C44+C45</f>
        <v>29</v>
      </c>
      <c r="D42" s="5">
        <f t="shared" ref="D42:H42" si="71">D43+D44+D45</f>
        <v>20</v>
      </c>
      <c r="E42" s="5">
        <f t="shared" si="71"/>
        <v>12000</v>
      </c>
      <c r="F42" s="5">
        <f t="shared" si="71"/>
        <v>1706</v>
      </c>
      <c r="G42" s="5">
        <f t="shared" si="71"/>
        <v>576</v>
      </c>
      <c r="H42" s="3">
        <f t="shared" si="71"/>
        <v>14282</v>
      </c>
      <c r="I42" s="5">
        <f>I43+I44+I45</f>
        <v>0</v>
      </c>
      <c r="J42" s="5">
        <f t="shared" ref="J42" si="72">J43+J44+J45</f>
        <v>0</v>
      </c>
      <c r="K42" s="5">
        <f t="shared" ref="K42" si="73">K43+K44+K45</f>
        <v>0</v>
      </c>
      <c r="L42" s="5">
        <f t="shared" ref="L42" si="74">L43+L44+L45</f>
        <v>0</v>
      </c>
      <c r="M42" s="5">
        <f t="shared" ref="M42" si="75">M43+M44+M45</f>
        <v>0</v>
      </c>
      <c r="N42" s="3">
        <f t="shared" ref="N42" si="76">N43+N44+N45</f>
        <v>0</v>
      </c>
      <c r="O42" s="5">
        <f>O43+O44+O45</f>
        <v>0</v>
      </c>
      <c r="P42" s="5">
        <f t="shared" ref="P42:T42" si="77">P43+P44+P45</f>
        <v>0</v>
      </c>
      <c r="Q42" s="5">
        <f t="shared" si="77"/>
        <v>0</v>
      </c>
      <c r="R42" s="5">
        <f t="shared" si="77"/>
        <v>0</v>
      </c>
      <c r="S42" s="5">
        <f t="shared" si="77"/>
        <v>0</v>
      </c>
      <c r="T42" s="3">
        <f t="shared" si="77"/>
        <v>0</v>
      </c>
    </row>
    <row r="43" spans="2:20" x14ac:dyDescent="0.25">
      <c r="B43" s="16" t="s">
        <v>16</v>
      </c>
      <c r="C43" s="31"/>
      <c r="D43" s="31"/>
      <c r="E43" s="31"/>
      <c r="F43" s="31"/>
      <c r="G43" s="31"/>
      <c r="H43" s="4">
        <f>E43+F43+G43</f>
        <v>0</v>
      </c>
      <c r="I43" s="31"/>
      <c r="J43" s="31"/>
      <c r="K43" s="31"/>
      <c r="L43" s="31"/>
      <c r="M43" s="31"/>
      <c r="N43" s="4">
        <f>K43+L43+M43</f>
        <v>0</v>
      </c>
      <c r="O43" s="31"/>
      <c r="P43" s="31"/>
      <c r="Q43" s="31"/>
      <c r="R43" s="31"/>
      <c r="S43" s="31"/>
      <c r="T43" s="4">
        <f>Q43+R43+S43</f>
        <v>0</v>
      </c>
    </row>
    <row r="44" spans="2:20" ht="30" x14ac:dyDescent="0.25">
      <c r="B44" s="16" t="s">
        <v>17</v>
      </c>
      <c r="C44" s="31"/>
      <c r="D44" s="31"/>
      <c r="E44" s="31"/>
      <c r="F44" s="31"/>
      <c r="G44" s="31"/>
      <c r="H44" s="4">
        <f>E44+F44+G44</f>
        <v>0</v>
      </c>
      <c r="I44" s="31"/>
      <c r="J44" s="31"/>
      <c r="K44" s="31"/>
      <c r="L44" s="31"/>
      <c r="M44" s="31"/>
      <c r="N44" s="4">
        <f>K44+L44+M44</f>
        <v>0</v>
      </c>
      <c r="O44" s="31"/>
      <c r="P44" s="31"/>
      <c r="Q44" s="31"/>
      <c r="R44" s="31"/>
      <c r="S44" s="31"/>
      <c r="T44" s="4">
        <f>Q44+R44+S44</f>
        <v>0</v>
      </c>
    </row>
    <row r="45" spans="2:20" x14ac:dyDescent="0.25">
      <c r="B45" s="16" t="s">
        <v>60</v>
      </c>
      <c r="C45" s="31">
        <v>29</v>
      </c>
      <c r="D45" s="31">
        <v>20</v>
      </c>
      <c r="E45" s="31">
        <v>12000</v>
      </c>
      <c r="F45" s="31">
        <v>1706</v>
      </c>
      <c r="G45" s="31">
        <v>576</v>
      </c>
      <c r="H45" s="4">
        <f t="shared" ref="H45" si="78">E45+F45+G45</f>
        <v>14282</v>
      </c>
      <c r="I45" s="31"/>
      <c r="J45" s="31"/>
      <c r="K45" s="31"/>
      <c r="L45" s="31"/>
      <c r="M45" s="31"/>
      <c r="N45" s="4">
        <f t="shared" ref="N45" si="79">K45+L45+M45</f>
        <v>0</v>
      </c>
      <c r="O45" s="31"/>
      <c r="P45" s="31"/>
      <c r="Q45" s="31"/>
      <c r="R45" s="31"/>
      <c r="S45" s="31"/>
      <c r="T45" s="4">
        <f t="shared" ref="T45" si="80">Q45+R45+S45</f>
        <v>0</v>
      </c>
    </row>
    <row r="46" spans="2:20" ht="28.5" x14ac:dyDescent="0.25">
      <c r="B46" s="24" t="s">
        <v>35</v>
      </c>
      <c r="C46" s="4">
        <f>C47+C50+C53+C56</f>
        <v>0</v>
      </c>
      <c r="D46" s="4">
        <f t="shared" ref="D46:H46" si="81">D47+D50+D53+D56</f>
        <v>0</v>
      </c>
      <c r="E46" s="4">
        <f t="shared" si="81"/>
        <v>0</v>
      </c>
      <c r="F46" s="4">
        <f t="shared" si="81"/>
        <v>0</v>
      </c>
      <c r="G46" s="4">
        <f t="shared" si="81"/>
        <v>0</v>
      </c>
      <c r="H46" s="4">
        <f t="shared" si="81"/>
        <v>0</v>
      </c>
      <c r="I46" s="4">
        <f>I47+I50+I53+I56</f>
        <v>0</v>
      </c>
      <c r="J46" s="4">
        <f t="shared" ref="J46" si="82">J47+J50+J53+J56</f>
        <v>0</v>
      </c>
      <c r="K46" s="4">
        <f t="shared" ref="K46" si="83">K47+K50+K53+K56</f>
        <v>0</v>
      </c>
      <c r="L46" s="4">
        <f t="shared" ref="L46" si="84">L47+L50+L53+L56</f>
        <v>0</v>
      </c>
      <c r="M46" s="4">
        <f t="shared" ref="M46" si="85">M47+M50+M53+M56</f>
        <v>0</v>
      </c>
      <c r="N46" s="4">
        <f t="shared" ref="N46" si="86">N47+N50+N53+N56</f>
        <v>0</v>
      </c>
      <c r="O46" s="4">
        <f>O47+O50+O53+O56</f>
        <v>0</v>
      </c>
      <c r="P46" s="4">
        <f t="shared" ref="P46:T46" si="87">P47+P50+P53+P56</f>
        <v>0</v>
      </c>
      <c r="Q46" s="4">
        <f t="shared" si="87"/>
        <v>0</v>
      </c>
      <c r="R46" s="4">
        <f t="shared" si="87"/>
        <v>0</v>
      </c>
      <c r="S46" s="4">
        <f t="shared" si="87"/>
        <v>0</v>
      </c>
      <c r="T46" s="4">
        <f t="shared" si="87"/>
        <v>0</v>
      </c>
    </row>
    <row r="47" spans="2:20" ht="30" x14ac:dyDescent="0.25">
      <c r="B47" s="25" t="s">
        <v>49</v>
      </c>
      <c r="C47" s="19">
        <f>C48+C49</f>
        <v>0</v>
      </c>
      <c r="D47" s="19">
        <f t="shared" ref="D47:H47" si="88">D48+D49</f>
        <v>0</v>
      </c>
      <c r="E47" s="19">
        <f t="shared" si="88"/>
        <v>0</v>
      </c>
      <c r="F47" s="19">
        <f t="shared" si="88"/>
        <v>0</v>
      </c>
      <c r="G47" s="19">
        <f t="shared" si="88"/>
        <v>0</v>
      </c>
      <c r="H47" s="4">
        <f t="shared" si="88"/>
        <v>0</v>
      </c>
      <c r="I47" s="19">
        <f>I48+I49</f>
        <v>0</v>
      </c>
      <c r="J47" s="19">
        <f t="shared" ref="J47" si="89">J48+J49</f>
        <v>0</v>
      </c>
      <c r="K47" s="19">
        <f t="shared" ref="K47" si="90">K48+K49</f>
        <v>0</v>
      </c>
      <c r="L47" s="19">
        <f t="shared" ref="L47" si="91">L48+L49</f>
        <v>0</v>
      </c>
      <c r="M47" s="19">
        <f t="shared" ref="M47" si="92">M48+M49</f>
        <v>0</v>
      </c>
      <c r="N47" s="4">
        <f t="shared" ref="N47" si="93">N48+N49</f>
        <v>0</v>
      </c>
      <c r="O47" s="19">
        <f>O48+O49</f>
        <v>0</v>
      </c>
      <c r="P47" s="19">
        <f t="shared" ref="P47:T47" si="94">P48+P49</f>
        <v>0</v>
      </c>
      <c r="Q47" s="19">
        <f t="shared" si="94"/>
        <v>0</v>
      </c>
      <c r="R47" s="19">
        <f t="shared" si="94"/>
        <v>0</v>
      </c>
      <c r="S47" s="19">
        <f t="shared" si="94"/>
        <v>0</v>
      </c>
      <c r="T47" s="4">
        <f t="shared" si="94"/>
        <v>0</v>
      </c>
    </row>
    <row r="48" spans="2:20" x14ac:dyDescent="0.25">
      <c r="B48" s="16" t="s">
        <v>16</v>
      </c>
      <c r="C48" s="31"/>
      <c r="D48" s="31"/>
      <c r="E48" s="31"/>
      <c r="F48" s="31"/>
      <c r="G48" s="31"/>
      <c r="H48" s="4">
        <f>E48+F48+G48</f>
        <v>0</v>
      </c>
      <c r="I48" s="31"/>
      <c r="J48" s="31"/>
      <c r="K48" s="31"/>
      <c r="L48" s="31"/>
      <c r="M48" s="31"/>
      <c r="N48" s="4">
        <f>K48+L48+M48</f>
        <v>0</v>
      </c>
      <c r="O48" s="31"/>
      <c r="P48" s="31"/>
      <c r="Q48" s="31"/>
      <c r="R48" s="31"/>
      <c r="S48" s="31"/>
      <c r="T48" s="4">
        <f>Q48+R48+S48</f>
        <v>0</v>
      </c>
    </row>
    <row r="49" spans="2:20" ht="30" x14ac:dyDescent="0.25">
      <c r="B49" s="16" t="s">
        <v>17</v>
      </c>
      <c r="C49" s="31"/>
      <c r="D49" s="31"/>
      <c r="E49" s="31"/>
      <c r="F49" s="31"/>
      <c r="G49" s="31"/>
      <c r="H49" s="4">
        <f t="shared" ref="H49" si="95">E49+F49+G49</f>
        <v>0</v>
      </c>
      <c r="I49" s="31"/>
      <c r="J49" s="31"/>
      <c r="K49" s="31"/>
      <c r="L49" s="31"/>
      <c r="M49" s="31"/>
      <c r="N49" s="4">
        <f t="shared" ref="N49" si="96">K49+L49+M49</f>
        <v>0</v>
      </c>
      <c r="O49" s="31"/>
      <c r="P49" s="31"/>
      <c r="Q49" s="31"/>
      <c r="R49" s="31"/>
      <c r="S49" s="31"/>
      <c r="T49" s="4">
        <f t="shared" ref="T49" si="97">Q49+R49+S49</f>
        <v>0</v>
      </c>
    </row>
    <row r="50" spans="2:20" x14ac:dyDescent="0.25">
      <c r="B50" s="25" t="s">
        <v>50</v>
      </c>
      <c r="C50" s="19">
        <f>C51+C52</f>
        <v>0</v>
      </c>
      <c r="D50" s="19">
        <f t="shared" ref="D50" si="98">D51+D52</f>
        <v>0</v>
      </c>
      <c r="E50" s="19">
        <f t="shared" ref="E50" si="99">E51+E52</f>
        <v>0</v>
      </c>
      <c r="F50" s="19">
        <f t="shared" ref="F50" si="100">F51+F52</f>
        <v>0</v>
      </c>
      <c r="G50" s="19">
        <f t="shared" ref="G50:H50" si="101">G51+G52</f>
        <v>0</v>
      </c>
      <c r="H50" s="4">
        <f t="shared" si="101"/>
        <v>0</v>
      </c>
      <c r="I50" s="19">
        <f>I51+I52</f>
        <v>0</v>
      </c>
      <c r="J50" s="19">
        <f t="shared" ref="J50" si="102">J51+J52</f>
        <v>0</v>
      </c>
      <c r="K50" s="19">
        <f t="shared" ref="K50" si="103">K51+K52</f>
        <v>0</v>
      </c>
      <c r="L50" s="19">
        <f t="shared" ref="L50" si="104">L51+L52</f>
        <v>0</v>
      </c>
      <c r="M50" s="19">
        <f t="shared" ref="M50" si="105">M51+M52</f>
        <v>0</v>
      </c>
      <c r="N50" s="4">
        <f t="shared" ref="N50" si="106">N51+N52</f>
        <v>0</v>
      </c>
      <c r="O50" s="19">
        <f>O51+O52</f>
        <v>0</v>
      </c>
      <c r="P50" s="19">
        <f t="shared" ref="P50:T50" si="107">P51+P52</f>
        <v>0</v>
      </c>
      <c r="Q50" s="19">
        <f t="shared" si="107"/>
        <v>0</v>
      </c>
      <c r="R50" s="19">
        <f t="shared" si="107"/>
        <v>0</v>
      </c>
      <c r="S50" s="19">
        <f t="shared" si="107"/>
        <v>0</v>
      </c>
      <c r="T50" s="4">
        <f t="shared" si="107"/>
        <v>0</v>
      </c>
    </row>
    <row r="51" spans="2:20" x14ac:dyDescent="0.25">
      <c r="B51" s="16" t="s">
        <v>16</v>
      </c>
      <c r="C51" s="31"/>
      <c r="D51" s="31"/>
      <c r="E51" s="31"/>
      <c r="F51" s="31"/>
      <c r="G51" s="31"/>
      <c r="H51" s="4">
        <f>E51+F51+G51</f>
        <v>0</v>
      </c>
      <c r="I51" s="31"/>
      <c r="J51" s="31"/>
      <c r="K51" s="31"/>
      <c r="L51" s="31"/>
      <c r="M51" s="31"/>
      <c r="N51" s="4">
        <f>K51+L51+M51</f>
        <v>0</v>
      </c>
      <c r="O51" s="31"/>
      <c r="P51" s="31"/>
      <c r="Q51" s="31"/>
      <c r="R51" s="31"/>
      <c r="S51" s="31"/>
      <c r="T51" s="4">
        <f>Q51+R51+S51</f>
        <v>0</v>
      </c>
    </row>
    <row r="52" spans="2:20" ht="30" x14ac:dyDescent="0.25">
      <c r="B52" s="16" t="s">
        <v>17</v>
      </c>
      <c r="C52" s="31"/>
      <c r="D52" s="31"/>
      <c r="E52" s="31"/>
      <c r="F52" s="31"/>
      <c r="G52" s="31"/>
      <c r="H52" s="4">
        <f t="shared" ref="H52" si="108">E52+F52+G52</f>
        <v>0</v>
      </c>
      <c r="I52" s="31"/>
      <c r="J52" s="31"/>
      <c r="K52" s="31"/>
      <c r="L52" s="31"/>
      <c r="M52" s="31"/>
      <c r="N52" s="4">
        <f t="shared" ref="N52" si="109">K52+L52+M52</f>
        <v>0</v>
      </c>
      <c r="O52" s="31"/>
      <c r="P52" s="31"/>
      <c r="Q52" s="31"/>
      <c r="R52" s="31"/>
      <c r="S52" s="31"/>
      <c r="T52" s="4">
        <f t="shared" ref="T52" si="110">Q52+R52+S52</f>
        <v>0</v>
      </c>
    </row>
    <row r="53" spans="2:20" x14ac:dyDescent="0.25">
      <c r="B53" s="25" t="s">
        <v>52</v>
      </c>
      <c r="C53" s="19">
        <f>C54+C55</f>
        <v>0</v>
      </c>
      <c r="D53" s="19">
        <f t="shared" ref="D53" si="111">D54+D55</f>
        <v>0</v>
      </c>
      <c r="E53" s="19">
        <f t="shared" ref="E53" si="112">E54+E55</f>
        <v>0</v>
      </c>
      <c r="F53" s="19">
        <f t="shared" ref="F53" si="113">F54+F55</f>
        <v>0</v>
      </c>
      <c r="G53" s="19">
        <f t="shared" ref="G53:H53" si="114">G54+G55</f>
        <v>0</v>
      </c>
      <c r="H53" s="4">
        <f t="shared" si="114"/>
        <v>0</v>
      </c>
      <c r="I53" s="19">
        <f>I54+I55</f>
        <v>0</v>
      </c>
      <c r="J53" s="19">
        <f t="shared" ref="J53" si="115">J54+J55</f>
        <v>0</v>
      </c>
      <c r="K53" s="19">
        <f t="shared" ref="K53" si="116">K54+K55</f>
        <v>0</v>
      </c>
      <c r="L53" s="19">
        <f t="shared" ref="L53" si="117">L54+L55</f>
        <v>0</v>
      </c>
      <c r="M53" s="19">
        <f t="shared" ref="M53" si="118">M54+M55</f>
        <v>0</v>
      </c>
      <c r="N53" s="4">
        <f t="shared" ref="N53" si="119">N54+N55</f>
        <v>0</v>
      </c>
      <c r="O53" s="19">
        <f>O54+O55</f>
        <v>0</v>
      </c>
      <c r="P53" s="19">
        <f t="shared" ref="P53:T53" si="120">P54+P55</f>
        <v>0</v>
      </c>
      <c r="Q53" s="19">
        <f t="shared" si="120"/>
        <v>0</v>
      </c>
      <c r="R53" s="19">
        <f t="shared" si="120"/>
        <v>0</v>
      </c>
      <c r="S53" s="19">
        <f t="shared" si="120"/>
        <v>0</v>
      </c>
      <c r="T53" s="4">
        <f t="shared" si="120"/>
        <v>0</v>
      </c>
    </row>
    <row r="54" spans="2:20" x14ac:dyDescent="0.25">
      <c r="B54" s="16" t="s">
        <v>16</v>
      </c>
      <c r="C54" s="31"/>
      <c r="D54" s="31"/>
      <c r="E54" s="31"/>
      <c r="F54" s="31"/>
      <c r="G54" s="31"/>
      <c r="H54" s="4">
        <f>E54+F54+G54</f>
        <v>0</v>
      </c>
      <c r="I54" s="31"/>
      <c r="J54" s="31"/>
      <c r="K54" s="31"/>
      <c r="L54" s="31"/>
      <c r="M54" s="31"/>
      <c r="N54" s="4">
        <f>K54+L54+M54</f>
        <v>0</v>
      </c>
      <c r="O54" s="31"/>
      <c r="P54" s="31"/>
      <c r="Q54" s="31"/>
      <c r="R54" s="31"/>
      <c r="S54" s="31"/>
      <c r="T54" s="4">
        <f>Q54+R54+S54</f>
        <v>0</v>
      </c>
    </row>
    <row r="55" spans="2:20" ht="30" x14ac:dyDescent="0.25">
      <c r="B55" s="16" t="s">
        <v>17</v>
      </c>
      <c r="C55" s="31"/>
      <c r="D55" s="31"/>
      <c r="E55" s="31"/>
      <c r="F55" s="31"/>
      <c r="G55" s="31"/>
      <c r="H55" s="4">
        <f t="shared" ref="H55" si="121">E55+F55+G55</f>
        <v>0</v>
      </c>
      <c r="I55" s="31"/>
      <c r="J55" s="31"/>
      <c r="K55" s="31"/>
      <c r="L55" s="31"/>
      <c r="M55" s="31"/>
      <c r="N55" s="4">
        <f t="shared" ref="N55" si="122">K55+L55+M55</f>
        <v>0</v>
      </c>
      <c r="O55" s="31"/>
      <c r="P55" s="31"/>
      <c r="Q55" s="31"/>
      <c r="R55" s="31"/>
      <c r="S55" s="31"/>
      <c r="T55" s="4">
        <f t="shared" ref="T55" si="123">Q55+R55+S55</f>
        <v>0</v>
      </c>
    </row>
    <row r="56" spans="2:20" x14ac:dyDescent="0.25">
      <c r="B56" s="25" t="s">
        <v>53</v>
      </c>
      <c r="C56" s="19">
        <f>C57+C58</f>
        <v>0</v>
      </c>
      <c r="D56" s="19">
        <f t="shared" ref="D56" si="124">D57+D58</f>
        <v>0</v>
      </c>
      <c r="E56" s="19">
        <f t="shared" ref="E56" si="125">E57+E58</f>
        <v>0</v>
      </c>
      <c r="F56" s="19">
        <f t="shared" ref="F56" si="126">F57+F58</f>
        <v>0</v>
      </c>
      <c r="G56" s="19">
        <f t="shared" ref="G56:H56" si="127">G57+G58</f>
        <v>0</v>
      </c>
      <c r="H56" s="4">
        <f t="shared" si="127"/>
        <v>0</v>
      </c>
      <c r="I56" s="19">
        <f>I57+I58</f>
        <v>0</v>
      </c>
      <c r="J56" s="19">
        <f t="shared" ref="J56" si="128">J57+J58</f>
        <v>0</v>
      </c>
      <c r="K56" s="19">
        <f t="shared" ref="K56" si="129">K57+K58</f>
        <v>0</v>
      </c>
      <c r="L56" s="19">
        <f t="shared" ref="L56" si="130">L57+L58</f>
        <v>0</v>
      </c>
      <c r="M56" s="19">
        <f t="shared" ref="M56" si="131">M57+M58</f>
        <v>0</v>
      </c>
      <c r="N56" s="4">
        <f t="shared" ref="N56" si="132">N57+N58</f>
        <v>0</v>
      </c>
      <c r="O56" s="19">
        <f>O57+O58</f>
        <v>0</v>
      </c>
      <c r="P56" s="19">
        <f t="shared" ref="P56:T56" si="133">P57+P58</f>
        <v>0</v>
      </c>
      <c r="Q56" s="19">
        <f t="shared" si="133"/>
        <v>0</v>
      </c>
      <c r="R56" s="19">
        <f t="shared" si="133"/>
        <v>0</v>
      </c>
      <c r="S56" s="19">
        <f t="shared" si="133"/>
        <v>0</v>
      </c>
      <c r="T56" s="4">
        <f t="shared" si="133"/>
        <v>0</v>
      </c>
    </row>
    <row r="57" spans="2:20" x14ac:dyDescent="0.25">
      <c r="B57" s="16" t="s">
        <v>16</v>
      </c>
      <c r="C57" s="31"/>
      <c r="D57" s="31"/>
      <c r="E57" s="31"/>
      <c r="F57" s="31"/>
      <c r="G57" s="31"/>
      <c r="H57" s="4">
        <f>E57+F57+G57</f>
        <v>0</v>
      </c>
      <c r="I57" s="31"/>
      <c r="J57" s="31"/>
      <c r="K57" s="31"/>
      <c r="L57" s="31"/>
      <c r="M57" s="31"/>
      <c r="N57" s="4">
        <f>K57+L57+M57</f>
        <v>0</v>
      </c>
      <c r="O57" s="31"/>
      <c r="P57" s="31"/>
      <c r="Q57" s="31"/>
      <c r="R57" s="31"/>
      <c r="S57" s="31"/>
      <c r="T57" s="4">
        <f>Q57+R57+S57</f>
        <v>0</v>
      </c>
    </row>
    <row r="58" spans="2:20" ht="30" x14ac:dyDescent="0.25">
      <c r="B58" s="16" t="s">
        <v>17</v>
      </c>
      <c r="C58" s="31"/>
      <c r="D58" s="31"/>
      <c r="E58" s="31"/>
      <c r="F58" s="31"/>
      <c r="G58" s="31"/>
      <c r="H58" s="4">
        <f t="shared" ref="H58" si="134">E58+F58+G58</f>
        <v>0</v>
      </c>
      <c r="I58" s="31"/>
      <c r="J58" s="31"/>
      <c r="K58" s="31"/>
      <c r="L58" s="31"/>
      <c r="M58" s="31"/>
      <c r="N58" s="4">
        <f t="shared" ref="N58" si="135">K58+L58+M58</f>
        <v>0</v>
      </c>
      <c r="O58" s="31"/>
      <c r="P58" s="31"/>
      <c r="Q58" s="31"/>
      <c r="R58" s="31"/>
      <c r="S58" s="31"/>
      <c r="T58" s="4">
        <f t="shared" ref="T58" si="136">Q58+R58+S58</f>
        <v>0</v>
      </c>
    </row>
  </sheetData>
  <sheetProtection password="DCF3" sheet="1" objects="1" scenarios="1"/>
  <mergeCells count="5">
    <mergeCell ref="I5:N5"/>
    <mergeCell ref="B5:B6"/>
    <mergeCell ref="B3:N3"/>
    <mergeCell ref="C5:H5"/>
    <mergeCell ref="O5:T5"/>
  </mergeCells>
  <pageMargins left="0.70866141732283472" right="0.19685039370078741" top="0.34" bottom="0.18" header="0.17" footer="0.16"/>
  <pageSetup paperSize="9" scale="40" orientation="landscape" r:id="rId1"/>
  <headerFooter alignWithMargins="0">
    <oddFooter>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transitionEntry="1"/>
  <dimension ref="B1:T58"/>
  <sheetViews>
    <sheetView zoomScale="85" zoomScaleNormal="85" workbookViewId="0">
      <pane xSplit="2" ySplit="6" topLeftCell="I43" activePane="bottomRight" state="frozen"/>
      <selection sqref="A1:XFD1048576"/>
      <selection pane="topRight" sqref="A1:XFD1048576"/>
      <selection pane="bottomLeft" sqref="A1:XFD1048576"/>
      <selection pane="bottomRight" sqref="A1:T58"/>
    </sheetView>
  </sheetViews>
  <sheetFormatPr defaultColWidth="9.140625" defaultRowHeight="15" x14ac:dyDescent="0.25"/>
  <cols>
    <col min="1" max="1" width="2.5703125" style="7" customWidth="1"/>
    <col min="2" max="2" width="45.7109375" style="7" customWidth="1"/>
    <col min="3" max="3" width="12.85546875" style="7" customWidth="1"/>
    <col min="4" max="4" width="15.7109375" style="7" customWidth="1"/>
    <col min="5" max="5" width="16.28515625" style="7" customWidth="1"/>
    <col min="6" max="7" width="15.7109375" style="7" customWidth="1"/>
    <col min="8" max="9" width="11.42578125" style="7" customWidth="1"/>
    <col min="10" max="10" width="15.7109375" style="7" customWidth="1"/>
    <col min="11" max="11" width="17.28515625" style="7" customWidth="1"/>
    <col min="12" max="12" width="15.28515625" style="7" customWidth="1"/>
    <col min="13" max="13" width="15.5703125" style="7" customWidth="1"/>
    <col min="14" max="14" width="15" style="7" customWidth="1"/>
    <col min="15" max="15" width="11.42578125" style="7" customWidth="1"/>
    <col min="16" max="16" width="15.7109375" style="7" customWidth="1"/>
    <col min="17" max="17" width="17.28515625" style="7" customWidth="1"/>
    <col min="18" max="18" width="15.28515625" style="7" customWidth="1"/>
    <col min="19" max="19" width="15.5703125" style="7" customWidth="1"/>
    <col min="20" max="20" width="15" style="7" customWidth="1"/>
    <col min="21" max="16384" width="9.140625" style="7"/>
  </cols>
  <sheetData>
    <row r="1" spans="2:20" ht="18.75" x14ac:dyDescent="0.3">
      <c r="B1" s="6" t="s">
        <v>14</v>
      </c>
      <c r="F1" s="8"/>
      <c r="L1" s="8"/>
    </row>
    <row r="2" spans="2:20" ht="18.75" x14ac:dyDescent="0.3">
      <c r="B2" s="6"/>
      <c r="F2" s="8"/>
      <c r="L2" s="8"/>
    </row>
    <row r="3" spans="2:20" ht="15.75" x14ac:dyDescent="0.25">
      <c r="B3" s="34" t="s">
        <v>38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</row>
    <row r="4" spans="2:20" x14ac:dyDescent="0.25">
      <c r="B4" s="10"/>
      <c r="C4" s="10"/>
      <c r="D4" s="10"/>
      <c r="E4" s="10"/>
      <c r="F4" s="28"/>
      <c r="G4" s="28"/>
      <c r="H4" s="10"/>
      <c r="I4" s="10"/>
      <c r="J4" s="10"/>
      <c r="K4" s="10"/>
      <c r="L4" s="28"/>
      <c r="M4" s="28"/>
      <c r="T4" s="11" t="s">
        <v>6</v>
      </c>
    </row>
    <row r="5" spans="2:20" x14ac:dyDescent="0.25">
      <c r="B5" s="43" t="s">
        <v>0</v>
      </c>
      <c r="C5" s="40" t="s">
        <v>36</v>
      </c>
      <c r="D5" s="41"/>
      <c r="E5" s="41"/>
      <c r="F5" s="41"/>
      <c r="G5" s="41"/>
      <c r="H5" s="42"/>
      <c r="I5" s="40" t="s">
        <v>37</v>
      </c>
      <c r="J5" s="41"/>
      <c r="K5" s="41"/>
      <c r="L5" s="41"/>
      <c r="M5" s="41"/>
      <c r="N5" s="42"/>
      <c r="O5" s="40" t="s">
        <v>57</v>
      </c>
      <c r="P5" s="41"/>
      <c r="Q5" s="41"/>
      <c r="R5" s="41"/>
      <c r="S5" s="41"/>
      <c r="T5" s="42"/>
    </row>
    <row r="6" spans="2:20" ht="106.15" customHeight="1" x14ac:dyDescent="0.25">
      <c r="B6" s="44"/>
      <c r="C6" s="29" t="s">
        <v>18</v>
      </c>
      <c r="D6" s="29" t="s">
        <v>21</v>
      </c>
      <c r="E6" s="12" t="s">
        <v>22</v>
      </c>
      <c r="F6" s="12" t="s">
        <v>3</v>
      </c>
      <c r="G6" s="12" t="s">
        <v>4</v>
      </c>
      <c r="H6" s="12" t="s">
        <v>24</v>
      </c>
      <c r="I6" s="29" t="s">
        <v>18</v>
      </c>
      <c r="J6" s="29" t="s">
        <v>21</v>
      </c>
      <c r="K6" s="12" t="s">
        <v>22</v>
      </c>
      <c r="L6" s="12" t="s">
        <v>3</v>
      </c>
      <c r="M6" s="12" t="s">
        <v>4</v>
      </c>
      <c r="N6" s="12" t="s">
        <v>24</v>
      </c>
      <c r="O6" s="29" t="s">
        <v>18</v>
      </c>
      <c r="P6" s="29" t="s">
        <v>21</v>
      </c>
      <c r="Q6" s="32" t="s">
        <v>22</v>
      </c>
      <c r="R6" s="32" t="s">
        <v>3</v>
      </c>
      <c r="S6" s="32" t="s">
        <v>4</v>
      </c>
      <c r="T6" s="32" t="s">
        <v>24</v>
      </c>
    </row>
    <row r="7" spans="2:20" ht="16.5" customHeight="1" x14ac:dyDescent="0.25">
      <c r="B7" s="30">
        <v>1</v>
      </c>
      <c r="C7" s="30">
        <v>2</v>
      </c>
      <c r="D7" s="30">
        <v>3</v>
      </c>
      <c r="E7" s="30">
        <v>4</v>
      </c>
      <c r="F7" s="30">
        <v>5</v>
      </c>
      <c r="G7" s="30">
        <v>6</v>
      </c>
      <c r="H7" s="30" t="s">
        <v>5</v>
      </c>
      <c r="I7" s="30">
        <v>8</v>
      </c>
      <c r="J7" s="30">
        <v>9</v>
      </c>
      <c r="K7" s="30">
        <v>10</v>
      </c>
      <c r="L7" s="30">
        <v>11</v>
      </c>
      <c r="M7" s="30">
        <v>12</v>
      </c>
      <c r="N7" s="30" t="s">
        <v>40</v>
      </c>
      <c r="O7" s="30">
        <v>8</v>
      </c>
      <c r="P7" s="30">
        <v>9</v>
      </c>
      <c r="Q7" s="30">
        <v>10</v>
      </c>
      <c r="R7" s="30">
        <v>11</v>
      </c>
      <c r="S7" s="30">
        <v>12</v>
      </c>
      <c r="T7" s="30" t="s">
        <v>40</v>
      </c>
    </row>
    <row r="8" spans="2:20" ht="16.5" customHeight="1" x14ac:dyDescent="0.25">
      <c r="B8" s="13" t="s">
        <v>29</v>
      </c>
      <c r="C8" s="3">
        <f>C9+C10+C11</f>
        <v>0</v>
      </c>
      <c r="D8" s="3">
        <f t="shared" ref="D8:G8" si="0">D9+D10+D11</f>
        <v>0</v>
      </c>
      <c r="E8" s="3">
        <f t="shared" si="0"/>
        <v>0</v>
      </c>
      <c r="F8" s="3">
        <f t="shared" si="0"/>
        <v>0</v>
      </c>
      <c r="G8" s="3">
        <f t="shared" si="0"/>
        <v>0</v>
      </c>
      <c r="H8" s="3">
        <f>H9+H10+H11</f>
        <v>0</v>
      </c>
      <c r="I8" s="3">
        <f>I9+I10+I11</f>
        <v>0</v>
      </c>
      <c r="J8" s="3">
        <f t="shared" ref="J8:N8" si="1">J9+J10+J11</f>
        <v>0</v>
      </c>
      <c r="K8" s="3">
        <f t="shared" si="1"/>
        <v>0</v>
      </c>
      <c r="L8" s="3">
        <f t="shared" si="1"/>
        <v>0</v>
      </c>
      <c r="M8" s="3">
        <f t="shared" si="1"/>
        <v>0</v>
      </c>
      <c r="N8" s="3">
        <f t="shared" si="1"/>
        <v>0</v>
      </c>
      <c r="O8" s="3">
        <f>O9+O10+O11</f>
        <v>0</v>
      </c>
      <c r="P8" s="3">
        <f t="shared" ref="P8:T8" si="2">P9+P10+P11</f>
        <v>0</v>
      </c>
      <c r="Q8" s="3">
        <f t="shared" si="2"/>
        <v>0</v>
      </c>
      <c r="R8" s="3">
        <f t="shared" si="2"/>
        <v>0</v>
      </c>
      <c r="S8" s="3">
        <f t="shared" si="2"/>
        <v>0</v>
      </c>
      <c r="T8" s="3">
        <f t="shared" si="2"/>
        <v>0</v>
      </c>
    </row>
    <row r="9" spans="2:20" ht="16.5" customHeight="1" x14ac:dyDescent="0.25">
      <c r="B9" s="16" t="s">
        <v>33</v>
      </c>
      <c r="C9" s="31"/>
      <c r="D9" s="31"/>
      <c r="E9" s="31"/>
      <c r="F9" s="31"/>
      <c r="G9" s="31"/>
      <c r="H9" s="4">
        <f>E9+F9+G9</f>
        <v>0</v>
      </c>
      <c r="I9" s="31"/>
      <c r="J9" s="31"/>
      <c r="K9" s="31"/>
      <c r="L9" s="31"/>
      <c r="M9" s="31"/>
      <c r="N9" s="4">
        <f>K9+L9+M9</f>
        <v>0</v>
      </c>
      <c r="O9" s="31"/>
      <c r="P9" s="31"/>
      <c r="Q9" s="31"/>
      <c r="R9" s="31"/>
      <c r="S9" s="31"/>
      <c r="T9" s="4">
        <f>Q9+R9+S9</f>
        <v>0</v>
      </c>
    </row>
    <row r="10" spans="2:20" ht="16.5" customHeight="1" x14ac:dyDescent="0.25">
      <c r="B10" s="16" t="s">
        <v>32</v>
      </c>
      <c r="C10" s="31"/>
      <c r="D10" s="31"/>
      <c r="E10" s="31"/>
      <c r="F10" s="31"/>
      <c r="G10" s="31"/>
      <c r="H10" s="4">
        <f>E10+F10+G10</f>
        <v>0</v>
      </c>
      <c r="I10" s="31"/>
      <c r="J10" s="31"/>
      <c r="K10" s="31"/>
      <c r="L10" s="31"/>
      <c r="M10" s="31"/>
      <c r="N10" s="4">
        <f>K10+L10+M10</f>
        <v>0</v>
      </c>
      <c r="O10" s="31"/>
      <c r="P10" s="31"/>
      <c r="Q10" s="31"/>
      <c r="R10" s="31"/>
      <c r="S10" s="31"/>
      <c r="T10" s="4">
        <f>Q10+R10+S10</f>
        <v>0</v>
      </c>
    </row>
    <row r="11" spans="2:20" ht="16.5" customHeight="1" x14ac:dyDescent="0.25">
      <c r="B11" s="16" t="s">
        <v>41</v>
      </c>
      <c r="C11" s="31"/>
      <c r="D11" s="31"/>
      <c r="E11" s="31"/>
      <c r="F11" s="31"/>
      <c r="G11" s="31"/>
      <c r="H11" s="4">
        <f>E11+F11+G11</f>
        <v>0</v>
      </c>
      <c r="I11" s="31"/>
      <c r="J11" s="31"/>
      <c r="K11" s="31"/>
      <c r="L11" s="31"/>
      <c r="M11" s="31"/>
      <c r="N11" s="4">
        <f>K11+L11+M11</f>
        <v>0</v>
      </c>
      <c r="O11" s="31"/>
      <c r="P11" s="31"/>
      <c r="Q11" s="31"/>
      <c r="R11" s="31"/>
      <c r="S11" s="31"/>
      <c r="T11" s="4">
        <f>Q11+R11+S11</f>
        <v>0</v>
      </c>
    </row>
    <row r="12" spans="2:20" ht="16.5" customHeight="1" x14ac:dyDescent="0.25">
      <c r="B12" s="20" t="s">
        <v>30</v>
      </c>
      <c r="C12" s="3">
        <f>C13+C14</f>
        <v>8</v>
      </c>
      <c r="D12" s="3">
        <f t="shared" ref="D12:T12" si="3">D13+D14</f>
        <v>8</v>
      </c>
      <c r="E12" s="3">
        <f t="shared" si="3"/>
        <v>8640</v>
      </c>
      <c r="F12" s="3">
        <f t="shared" si="3"/>
        <v>1246</v>
      </c>
      <c r="G12" s="3">
        <f t="shared" si="3"/>
        <v>415</v>
      </c>
      <c r="H12" s="3">
        <f t="shared" si="3"/>
        <v>10301</v>
      </c>
      <c r="I12" s="3">
        <f t="shared" si="3"/>
        <v>0</v>
      </c>
      <c r="J12" s="3">
        <f t="shared" si="3"/>
        <v>0</v>
      </c>
      <c r="K12" s="3">
        <f t="shared" si="3"/>
        <v>0</v>
      </c>
      <c r="L12" s="3">
        <f t="shared" si="3"/>
        <v>0</v>
      </c>
      <c r="M12" s="3">
        <f t="shared" si="3"/>
        <v>0</v>
      </c>
      <c r="N12" s="3">
        <f t="shared" si="3"/>
        <v>0</v>
      </c>
      <c r="O12" s="3">
        <f t="shared" si="3"/>
        <v>0</v>
      </c>
      <c r="P12" s="3">
        <f t="shared" si="3"/>
        <v>0</v>
      </c>
      <c r="Q12" s="3">
        <f t="shared" si="3"/>
        <v>0</v>
      </c>
      <c r="R12" s="3">
        <f t="shared" si="3"/>
        <v>0</v>
      </c>
      <c r="S12" s="3">
        <f t="shared" si="3"/>
        <v>0</v>
      </c>
      <c r="T12" s="3">
        <f t="shared" si="3"/>
        <v>0</v>
      </c>
    </row>
    <row r="13" spans="2:20" ht="14.25" customHeight="1" x14ac:dyDescent="0.25">
      <c r="B13" s="16" t="s">
        <v>16</v>
      </c>
      <c r="C13" s="31">
        <v>8</v>
      </c>
      <c r="D13" s="31">
        <v>8</v>
      </c>
      <c r="E13" s="31">
        <v>8640</v>
      </c>
      <c r="F13" s="31">
        <v>1246</v>
      </c>
      <c r="G13" s="31">
        <v>415</v>
      </c>
      <c r="H13" s="4">
        <f>E13+F13+G13</f>
        <v>10301</v>
      </c>
      <c r="I13" s="31"/>
      <c r="J13" s="31"/>
      <c r="K13" s="31"/>
      <c r="L13" s="31"/>
      <c r="M13" s="31"/>
      <c r="N13" s="4">
        <f>K13+L13+M13</f>
        <v>0</v>
      </c>
      <c r="O13" s="31"/>
      <c r="P13" s="31"/>
      <c r="Q13" s="31"/>
      <c r="R13" s="31"/>
      <c r="S13" s="31"/>
      <c r="T13" s="4">
        <f>Q13+R13+S13</f>
        <v>0</v>
      </c>
    </row>
    <row r="14" spans="2:20" ht="30.75" customHeight="1" x14ac:dyDescent="0.25">
      <c r="B14" s="16" t="s">
        <v>17</v>
      </c>
      <c r="C14" s="31"/>
      <c r="D14" s="31"/>
      <c r="E14" s="31"/>
      <c r="F14" s="31"/>
      <c r="G14" s="31"/>
      <c r="H14" s="4">
        <f>E14+F14+G14</f>
        <v>0</v>
      </c>
      <c r="I14" s="31"/>
      <c r="J14" s="31"/>
      <c r="K14" s="31"/>
      <c r="L14" s="31"/>
      <c r="M14" s="31"/>
      <c r="N14" s="4">
        <f>K14+L14+M14</f>
        <v>0</v>
      </c>
      <c r="O14" s="31"/>
      <c r="P14" s="31"/>
      <c r="Q14" s="31"/>
      <c r="R14" s="31"/>
      <c r="S14" s="31"/>
      <c r="T14" s="4">
        <f>Q14+R14+S14</f>
        <v>0</v>
      </c>
    </row>
    <row r="15" spans="2:20" s="22" customFormat="1" x14ac:dyDescent="0.25">
      <c r="B15" s="20" t="s">
        <v>31</v>
      </c>
      <c r="C15" s="3">
        <f>C16+C17</f>
        <v>373</v>
      </c>
      <c r="D15" s="3">
        <f>D16+D17</f>
        <v>77</v>
      </c>
      <c r="E15" s="3">
        <f t="shared" ref="E15:H15" si="4">E16+E17</f>
        <v>42568</v>
      </c>
      <c r="F15" s="3">
        <f t="shared" si="4"/>
        <v>5750</v>
      </c>
      <c r="G15" s="3">
        <f t="shared" si="4"/>
        <v>2032</v>
      </c>
      <c r="H15" s="3">
        <f t="shared" si="4"/>
        <v>50350</v>
      </c>
      <c r="I15" s="3">
        <f>I16+I17</f>
        <v>0</v>
      </c>
      <c r="J15" s="3">
        <f>J16+J17</f>
        <v>0</v>
      </c>
      <c r="K15" s="3">
        <f t="shared" ref="K15:N15" si="5">K16+K17</f>
        <v>0</v>
      </c>
      <c r="L15" s="3">
        <f t="shared" si="5"/>
        <v>0</v>
      </c>
      <c r="M15" s="3">
        <f t="shared" si="5"/>
        <v>0</v>
      </c>
      <c r="N15" s="3">
        <f t="shared" si="5"/>
        <v>0</v>
      </c>
      <c r="O15" s="3">
        <f>O16+O17</f>
        <v>0</v>
      </c>
      <c r="P15" s="3">
        <f>P16+P17</f>
        <v>0</v>
      </c>
      <c r="Q15" s="3">
        <f t="shared" ref="Q15:T15" si="6">Q16+Q17</f>
        <v>0</v>
      </c>
      <c r="R15" s="3">
        <f t="shared" si="6"/>
        <v>0</v>
      </c>
      <c r="S15" s="3">
        <f t="shared" si="6"/>
        <v>0</v>
      </c>
      <c r="T15" s="3">
        <f t="shared" si="6"/>
        <v>0</v>
      </c>
    </row>
    <row r="16" spans="2:20" s="22" customFormat="1" x14ac:dyDescent="0.25">
      <c r="B16" s="16" t="s">
        <v>16</v>
      </c>
      <c r="C16" s="31">
        <v>369</v>
      </c>
      <c r="D16" s="31">
        <v>73</v>
      </c>
      <c r="E16" s="31">
        <v>40648</v>
      </c>
      <c r="F16" s="31">
        <v>5477</v>
      </c>
      <c r="G16" s="31">
        <v>1943</v>
      </c>
      <c r="H16" s="4">
        <f>E16+F16+G16</f>
        <v>48068</v>
      </c>
      <c r="I16" s="31"/>
      <c r="J16" s="31"/>
      <c r="K16" s="31"/>
      <c r="L16" s="31"/>
      <c r="M16" s="31"/>
      <c r="N16" s="4">
        <f>K16+L16+M16</f>
        <v>0</v>
      </c>
      <c r="O16" s="31"/>
      <c r="P16" s="31"/>
      <c r="Q16" s="31"/>
      <c r="R16" s="31"/>
      <c r="S16" s="31"/>
      <c r="T16" s="4">
        <f>Q16+R16+S16</f>
        <v>0</v>
      </c>
    </row>
    <row r="17" spans="2:20" s="22" customFormat="1" ht="30" x14ac:dyDescent="0.25">
      <c r="B17" s="16" t="s">
        <v>17</v>
      </c>
      <c r="C17" s="31">
        <v>4</v>
      </c>
      <c r="D17" s="31">
        <v>4</v>
      </c>
      <c r="E17" s="31">
        <v>1920</v>
      </c>
      <c r="F17" s="31">
        <v>273</v>
      </c>
      <c r="G17" s="31">
        <v>89</v>
      </c>
      <c r="H17" s="4">
        <f>E17+F17+G17</f>
        <v>2282</v>
      </c>
      <c r="I17" s="31"/>
      <c r="J17" s="31"/>
      <c r="K17" s="31"/>
      <c r="L17" s="31"/>
      <c r="M17" s="31"/>
      <c r="N17" s="4">
        <f>K17+L17+M17</f>
        <v>0</v>
      </c>
      <c r="O17" s="31"/>
      <c r="P17" s="31"/>
      <c r="Q17" s="31"/>
      <c r="R17" s="31"/>
      <c r="S17" s="31"/>
      <c r="T17" s="4">
        <f>Q17+R17+S17</f>
        <v>0</v>
      </c>
    </row>
    <row r="18" spans="2:20" s="22" customFormat="1" x14ac:dyDescent="0.25">
      <c r="B18" s="21" t="s">
        <v>27</v>
      </c>
      <c r="C18" s="3">
        <f>C19+C20+C23+C24</f>
        <v>0</v>
      </c>
      <c r="D18" s="3">
        <f t="shared" ref="D18:H18" si="7">D19+D20+D23+D24</f>
        <v>0</v>
      </c>
      <c r="E18" s="3">
        <f t="shared" si="7"/>
        <v>0</v>
      </c>
      <c r="F18" s="3">
        <f t="shared" si="7"/>
        <v>0</v>
      </c>
      <c r="G18" s="3">
        <f t="shared" si="7"/>
        <v>0</v>
      </c>
      <c r="H18" s="3">
        <f t="shared" si="7"/>
        <v>0</v>
      </c>
      <c r="I18" s="3">
        <f>I19+I20+I23+I24</f>
        <v>0</v>
      </c>
      <c r="J18" s="3">
        <f t="shared" ref="J18:N18" si="8">J19+J20+J23+J24</f>
        <v>0</v>
      </c>
      <c r="K18" s="3">
        <f t="shared" si="8"/>
        <v>0</v>
      </c>
      <c r="L18" s="3">
        <f t="shared" si="8"/>
        <v>0</v>
      </c>
      <c r="M18" s="3">
        <f t="shared" si="8"/>
        <v>0</v>
      </c>
      <c r="N18" s="3">
        <f t="shared" si="8"/>
        <v>0</v>
      </c>
      <c r="O18" s="3">
        <f>O19+O20+O23+O24</f>
        <v>0</v>
      </c>
      <c r="P18" s="3">
        <f t="shared" ref="P18:T18" si="9">P19+P20+P23+P24</f>
        <v>0</v>
      </c>
      <c r="Q18" s="3">
        <f t="shared" si="9"/>
        <v>0</v>
      </c>
      <c r="R18" s="3">
        <f t="shared" si="9"/>
        <v>0</v>
      </c>
      <c r="S18" s="3">
        <f t="shared" si="9"/>
        <v>0</v>
      </c>
      <c r="T18" s="3">
        <f t="shared" si="9"/>
        <v>0</v>
      </c>
    </row>
    <row r="19" spans="2:20" s="22" customFormat="1" x14ac:dyDescent="0.25">
      <c r="B19" s="23" t="s">
        <v>7</v>
      </c>
      <c r="C19" s="31"/>
      <c r="D19" s="31"/>
      <c r="E19" s="31"/>
      <c r="F19" s="31"/>
      <c r="G19" s="31"/>
      <c r="H19" s="4">
        <f>E19+F19+G19</f>
        <v>0</v>
      </c>
      <c r="I19" s="31"/>
      <c r="J19" s="31"/>
      <c r="K19" s="31"/>
      <c r="L19" s="31"/>
      <c r="M19" s="31"/>
      <c r="N19" s="4">
        <f>K19+L19+M19</f>
        <v>0</v>
      </c>
      <c r="O19" s="31"/>
      <c r="P19" s="31"/>
      <c r="Q19" s="31"/>
      <c r="R19" s="31"/>
      <c r="S19" s="31"/>
      <c r="T19" s="4">
        <f>Q19+R19+S19</f>
        <v>0</v>
      </c>
    </row>
    <row r="20" spans="2:20" s="22" customFormat="1" x14ac:dyDescent="0.25">
      <c r="B20" s="23" t="s">
        <v>8</v>
      </c>
      <c r="C20" s="5">
        <f>C21+C22</f>
        <v>0</v>
      </c>
      <c r="D20" s="5">
        <f t="shared" ref="D20:G20" si="10">D21+D22</f>
        <v>0</v>
      </c>
      <c r="E20" s="5">
        <f t="shared" si="10"/>
        <v>0</v>
      </c>
      <c r="F20" s="5">
        <f t="shared" si="10"/>
        <v>0</v>
      </c>
      <c r="G20" s="5">
        <f t="shared" si="10"/>
        <v>0</v>
      </c>
      <c r="H20" s="4">
        <f>H21+H22</f>
        <v>0</v>
      </c>
      <c r="I20" s="5">
        <f>I21+I22</f>
        <v>0</v>
      </c>
      <c r="J20" s="5">
        <f t="shared" ref="J20:M20" si="11">J21+J22</f>
        <v>0</v>
      </c>
      <c r="K20" s="5">
        <f t="shared" si="11"/>
        <v>0</v>
      </c>
      <c r="L20" s="5">
        <f t="shared" si="11"/>
        <v>0</v>
      </c>
      <c r="M20" s="5">
        <f t="shared" si="11"/>
        <v>0</v>
      </c>
      <c r="N20" s="4">
        <f>N21+N22</f>
        <v>0</v>
      </c>
      <c r="O20" s="5">
        <f>O21+O22</f>
        <v>0</v>
      </c>
      <c r="P20" s="5">
        <f t="shared" ref="P20:S20" si="12">P21+P22</f>
        <v>0</v>
      </c>
      <c r="Q20" s="5">
        <f t="shared" si="12"/>
        <v>0</v>
      </c>
      <c r="R20" s="5">
        <f t="shared" si="12"/>
        <v>0</v>
      </c>
      <c r="S20" s="5">
        <f t="shared" si="12"/>
        <v>0</v>
      </c>
      <c r="T20" s="4">
        <f>T21+T22</f>
        <v>0</v>
      </c>
    </row>
    <row r="21" spans="2:20" s="22" customFormat="1" x14ac:dyDescent="0.25">
      <c r="B21" s="23" t="s">
        <v>1</v>
      </c>
      <c r="C21" s="31"/>
      <c r="D21" s="31"/>
      <c r="E21" s="31"/>
      <c r="F21" s="31"/>
      <c r="G21" s="31"/>
      <c r="H21" s="4">
        <f t="shared" ref="H21:H24" si="13">E21+F21+G21</f>
        <v>0</v>
      </c>
      <c r="I21" s="31"/>
      <c r="J21" s="31"/>
      <c r="K21" s="31"/>
      <c r="L21" s="31"/>
      <c r="M21" s="31"/>
      <c r="N21" s="4">
        <f t="shared" ref="N21:N24" si="14">K21+L21+M21</f>
        <v>0</v>
      </c>
      <c r="O21" s="31"/>
      <c r="P21" s="31"/>
      <c r="Q21" s="31"/>
      <c r="R21" s="31"/>
      <c r="S21" s="31"/>
      <c r="T21" s="4">
        <f t="shared" ref="T21:T24" si="15">Q21+R21+S21</f>
        <v>0</v>
      </c>
    </row>
    <row r="22" spans="2:20" s="22" customFormat="1" x14ac:dyDescent="0.25">
      <c r="B22" s="23" t="s">
        <v>2</v>
      </c>
      <c r="C22" s="31"/>
      <c r="D22" s="31"/>
      <c r="E22" s="31"/>
      <c r="F22" s="31"/>
      <c r="G22" s="31"/>
      <c r="H22" s="4">
        <f t="shared" si="13"/>
        <v>0</v>
      </c>
      <c r="I22" s="31"/>
      <c r="J22" s="31"/>
      <c r="K22" s="31"/>
      <c r="L22" s="31"/>
      <c r="M22" s="31"/>
      <c r="N22" s="4">
        <f t="shared" si="14"/>
        <v>0</v>
      </c>
      <c r="O22" s="31"/>
      <c r="P22" s="31"/>
      <c r="Q22" s="31"/>
      <c r="R22" s="31"/>
      <c r="S22" s="31"/>
      <c r="T22" s="4">
        <f t="shared" si="15"/>
        <v>0</v>
      </c>
    </row>
    <row r="23" spans="2:20" s="22" customFormat="1" x14ac:dyDescent="0.25">
      <c r="B23" s="23" t="s">
        <v>9</v>
      </c>
      <c r="C23" s="31"/>
      <c r="D23" s="31"/>
      <c r="E23" s="31"/>
      <c r="F23" s="31"/>
      <c r="G23" s="31"/>
      <c r="H23" s="4">
        <f t="shared" si="13"/>
        <v>0</v>
      </c>
      <c r="I23" s="31"/>
      <c r="J23" s="31"/>
      <c r="K23" s="31"/>
      <c r="L23" s="31"/>
      <c r="M23" s="31"/>
      <c r="N23" s="4">
        <f t="shared" si="14"/>
        <v>0</v>
      </c>
      <c r="O23" s="31"/>
      <c r="P23" s="31"/>
      <c r="Q23" s="31"/>
      <c r="R23" s="31"/>
      <c r="S23" s="31"/>
      <c r="T23" s="4">
        <f t="shared" si="15"/>
        <v>0</v>
      </c>
    </row>
    <row r="24" spans="2:20" s="22" customFormat="1" ht="30" x14ac:dyDescent="0.25">
      <c r="B24" s="23" t="s">
        <v>25</v>
      </c>
      <c r="C24" s="31"/>
      <c r="D24" s="31"/>
      <c r="E24" s="31"/>
      <c r="F24" s="31"/>
      <c r="G24" s="31"/>
      <c r="H24" s="4">
        <f t="shared" si="13"/>
        <v>0</v>
      </c>
      <c r="I24" s="31"/>
      <c r="J24" s="31"/>
      <c r="K24" s="31"/>
      <c r="L24" s="31"/>
      <c r="M24" s="31"/>
      <c r="N24" s="4">
        <f t="shared" si="14"/>
        <v>0</v>
      </c>
      <c r="O24" s="31"/>
      <c r="P24" s="31"/>
      <c r="Q24" s="31"/>
      <c r="R24" s="31"/>
      <c r="S24" s="31"/>
      <c r="T24" s="4">
        <f t="shared" si="15"/>
        <v>0</v>
      </c>
    </row>
    <row r="25" spans="2:20" ht="40.5" customHeight="1" x14ac:dyDescent="0.25">
      <c r="B25" s="24" t="s">
        <v>26</v>
      </c>
      <c r="C25" s="4">
        <f>+C26+C27</f>
        <v>97</v>
      </c>
      <c r="D25" s="4">
        <f t="shared" ref="D25:F25" si="16">+D26+D27</f>
        <v>32</v>
      </c>
      <c r="E25" s="4">
        <f t="shared" si="16"/>
        <v>15360</v>
      </c>
      <c r="F25" s="4">
        <f t="shared" si="16"/>
        <v>2184</v>
      </c>
      <c r="G25" s="4">
        <f>+G26+G27</f>
        <v>737</v>
      </c>
      <c r="H25" s="4">
        <f t="shared" ref="H25:N25" si="17">+H26+H27</f>
        <v>18281</v>
      </c>
      <c r="I25" s="4">
        <f t="shared" si="17"/>
        <v>8</v>
      </c>
      <c r="J25" s="4">
        <f t="shared" si="17"/>
        <v>2</v>
      </c>
      <c r="K25" s="4">
        <f t="shared" si="17"/>
        <v>960</v>
      </c>
      <c r="L25" s="4">
        <f t="shared" si="17"/>
        <v>137</v>
      </c>
      <c r="M25" s="4">
        <f t="shared" si="17"/>
        <v>46</v>
      </c>
      <c r="N25" s="4">
        <f t="shared" si="17"/>
        <v>1143</v>
      </c>
      <c r="O25" s="4">
        <f t="shared" ref="O25:T25" si="18">+O26+O27</f>
        <v>0</v>
      </c>
      <c r="P25" s="4">
        <f t="shared" si="18"/>
        <v>0</v>
      </c>
      <c r="Q25" s="4">
        <f t="shared" si="18"/>
        <v>0</v>
      </c>
      <c r="R25" s="4">
        <f t="shared" si="18"/>
        <v>0</v>
      </c>
      <c r="S25" s="4">
        <f t="shared" si="18"/>
        <v>0</v>
      </c>
      <c r="T25" s="4">
        <f t="shared" si="18"/>
        <v>0</v>
      </c>
    </row>
    <row r="26" spans="2:20" x14ac:dyDescent="0.25">
      <c r="B26" s="16" t="s">
        <v>16</v>
      </c>
      <c r="C26" s="31">
        <v>96</v>
      </c>
      <c r="D26" s="31">
        <v>31</v>
      </c>
      <c r="E26" s="31">
        <v>14880</v>
      </c>
      <c r="F26" s="31">
        <v>2116</v>
      </c>
      <c r="G26" s="31">
        <v>714</v>
      </c>
      <c r="H26" s="4">
        <f>E26+F26+G26</f>
        <v>17710</v>
      </c>
      <c r="I26" s="31">
        <v>8</v>
      </c>
      <c r="J26" s="31">
        <v>2</v>
      </c>
      <c r="K26" s="31">
        <v>960</v>
      </c>
      <c r="L26" s="31">
        <v>137</v>
      </c>
      <c r="M26" s="31">
        <v>46</v>
      </c>
      <c r="N26" s="4">
        <f t="shared" ref="N26:N27" si="19">K26+L26+M26</f>
        <v>1143</v>
      </c>
      <c r="O26" s="31"/>
      <c r="P26" s="31"/>
      <c r="Q26" s="31"/>
      <c r="R26" s="31"/>
      <c r="S26" s="31"/>
      <c r="T26" s="4">
        <f t="shared" ref="T26:T27" si="20">Q26+R26+S26</f>
        <v>0</v>
      </c>
    </row>
    <row r="27" spans="2:20" ht="30" x14ac:dyDescent="0.25">
      <c r="B27" s="16" t="s">
        <v>17</v>
      </c>
      <c r="C27" s="31">
        <v>1</v>
      </c>
      <c r="D27" s="31">
        <v>1</v>
      </c>
      <c r="E27" s="31">
        <v>480</v>
      </c>
      <c r="F27" s="31">
        <v>68</v>
      </c>
      <c r="G27" s="31">
        <v>23</v>
      </c>
      <c r="H27" s="4">
        <f>E27+F27+G27</f>
        <v>571</v>
      </c>
      <c r="I27" s="31"/>
      <c r="J27" s="31"/>
      <c r="K27" s="31"/>
      <c r="L27" s="31"/>
      <c r="M27" s="31"/>
      <c r="N27" s="4">
        <f t="shared" si="19"/>
        <v>0</v>
      </c>
      <c r="O27" s="31"/>
      <c r="P27" s="31"/>
      <c r="Q27" s="31"/>
      <c r="R27" s="31"/>
      <c r="S27" s="31"/>
      <c r="T27" s="4">
        <f t="shared" si="20"/>
        <v>0</v>
      </c>
    </row>
    <row r="28" spans="2:20" ht="45" customHeight="1" x14ac:dyDescent="0.25">
      <c r="B28" s="24" t="s">
        <v>34</v>
      </c>
      <c r="C28" s="4">
        <f>C29+C32</f>
        <v>0</v>
      </c>
      <c r="D28" s="4">
        <f t="shared" ref="D28:H28" si="21">D29+D32</f>
        <v>0</v>
      </c>
      <c r="E28" s="4">
        <f t="shared" si="21"/>
        <v>0</v>
      </c>
      <c r="F28" s="4">
        <f t="shared" si="21"/>
        <v>0</v>
      </c>
      <c r="G28" s="4">
        <f t="shared" si="21"/>
        <v>0</v>
      </c>
      <c r="H28" s="4">
        <f t="shared" si="21"/>
        <v>0</v>
      </c>
      <c r="I28" s="4">
        <f>I29+I32</f>
        <v>19</v>
      </c>
      <c r="J28" s="4">
        <f t="shared" ref="J28:N28" si="22">J29+J32</f>
        <v>18</v>
      </c>
      <c r="K28" s="4">
        <f t="shared" si="22"/>
        <v>18840</v>
      </c>
      <c r="L28" s="4">
        <f t="shared" si="22"/>
        <v>2716</v>
      </c>
      <c r="M28" s="4">
        <f t="shared" si="22"/>
        <v>904</v>
      </c>
      <c r="N28" s="4">
        <f t="shared" si="22"/>
        <v>22460</v>
      </c>
      <c r="O28" s="4">
        <f>O29+O32</f>
        <v>0</v>
      </c>
      <c r="P28" s="4">
        <f t="shared" ref="P28:T28" si="23">P29+P32</f>
        <v>0</v>
      </c>
      <c r="Q28" s="4">
        <f t="shared" si="23"/>
        <v>0</v>
      </c>
      <c r="R28" s="4">
        <f t="shared" si="23"/>
        <v>0</v>
      </c>
      <c r="S28" s="4">
        <f t="shared" si="23"/>
        <v>0</v>
      </c>
      <c r="T28" s="4">
        <f t="shared" si="23"/>
        <v>0</v>
      </c>
    </row>
    <row r="29" spans="2:20" ht="30" x14ac:dyDescent="0.25">
      <c r="B29" s="25" t="s">
        <v>45</v>
      </c>
      <c r="C29" s="19">
        <f>C30+C31</f>
        <v>0</v>
      </c>
      <c r="D29" s="19">
        <f t="shared" ref="D29:G29" si="24">D30+D31</f>
        <v>0</v>
      </c>
      <c r="E29" s="19">
        <f t="shared" si="24"/>
        <v>0</v>
      </c>
      <c r="F29" s="19">
        <f t="shared" si="24"/>
        <v>0</v>
      </c>
      <c r="G29" s="19">
        <f t="shared" si="24"/>
        <v>0</v>
      </c>
      <c r="H29" s="4">
        <f>H30+H31</f>
        <v>0</v>
      </c>
      <c r="I29" s="19">
        <f>I30+I31</f>
        <v>7</v>
      </c>
      <c r="J29" s="19">
        <f t="shared" ref="J29:M29" si="25">J30+J31</f>
        <v>7</v>
      </c>
      <c r="K29" s="19">
        <f t="shared" si="25"/>
        <v>7560</v>
      </c>
      <c r="L29" s="19">
        <f t="shared" si="25"/>
        <v>1090</v>
      </c>
      <c r="M29" s="19">
        <f t="shared" si="25"/>
        <v>363</v>
      </c>
      <c r="N29" s="4">
        <f>N30+N31</f>
        <v>9013</v>
      </c>
      <c r="O29" s="19">
        <f>O30+O31</f>
        <v>0</v>
      </c>
      <c r="P29" s="19">
        <f t="shared" ref="P29:S29" si="26">P30+P31</f>
        <v>0</v>
      </c>
      <c r="Q29" s="19">
        <f t="shared" si="26"/>
        <v>0</v>
      </c>
      <c r="R29" s="19">
        <f t="shared" si="26"/>
        <v>0</v>
      </c>
      <c r="S29" s="19">
        <f t="shared" si="26"/>
        <v>0</v>
      </c>
      <c r="T29" s="4">
        <f>T30+T31</f>
        <v>0</v>
      </c>
    </row>
    <row r="30" spans="2:20" x14ac:dyDescent="0.25">
      <c r="B30" s="16" t="s">
        <v>16</v>
      </c>
      <c r="C30" s="31"/>
      <c r="D30" s="31"/>
      <c r="E30" s="31"/>
      <c r="F30" s="31"/>
      <c r="G30" s="31"/>
      <c r="H30" s="4">
        <f>E30+F30+G30</f>
        <v>0</v>
      </c>
      <c r="I30" s="31">
        <v>7</v>
      </c>
      <c r="J30" s="31">
        <v>7</v>
      </c>
      <c r="K30" s="31">
        <v>7560</v>
      </c>
      <c r="L30" s="31">
        <v>1090</v>
      </c>
      <c r="M30" s="31">
        <v>363</v>
      </c>
      <c r="N30" s="4">
        <f>K30+L30+M30</f>
        <v>9013</v>
      </c>
      <c r="O30" s="31"/>
      <c r="P30" s="31"/>
      <c r="Q30" s="31"/>
      <c r="R30" s="31"/>
      <c r="S30" s="31"/>
      <c r="T30" s="4">
        <f>Q30+R30+S30</f>
        <v>0</v>
      </c>
    </row>
    <row r="31" spans="2:20" ht="30" x14ac:dyDescent="0.25">
      <c r="B31" s="16" t="s">
        <v>17</v>
      </c>
      <c r="C31" s="31"/>
      <c r="D31" s="31"/>
      <c r="E31" s="31"/>
      <c r="F31" s="31"/>
      <c r="G31" s="31"/>
      <c r="H31" s="4">
        <f>E31+F31+G31</f>
        <v>0</v>
      </c>
      <c r="I31" s="31"/>
      <c r="J31" s="31"/>
      <c r="K31" s="31"/>
      <c r="L31" s="31"/>
      <c r="M31" s="31"/>
      <c r="N31" s="4">
        <f>K31+L31+M31</f>
        <v>0</v>
      </c>
      <c r="O31" s="31"/>
      <c r="P31" s="31"/>
      <c r="Q31" s="31"/>
      <c r="R31" s="31"/>
      <c r="S31" s="31"/>
      <c r="T31" s="4">
        <f>Q31+R31+S31</f>
        <v>0</v>
      </c>
    </row>
    <row r="32" spans="2:20" x14ac:dyDescent="0.25">
      <c r="B32" s="25" t="s">
        <v>46</v>
      </c>
      <c r="C32" s="5">
        <f>C33+C34</f>
        <v>0</v>
      </c>
      <c r="D32" s="5">
        <f t="shared" ref="D32:H32" si="27">D33+D34</f>
        <v>0</v>
      </c>
      <c r="E32" s="5">
        <f t="shared" si="27"/>
        <v>0</v>
      </c>
      <c r="F32" s="5">
        <f t="shared" si="27"/>
        <v>0</v>
      </c>
      <c r="G32" s="5">
        <f t="shared" si="27"/>
        <v>0</v>
      </c>
      <c r="H32" s="3">
        <f t="shared" si="27"/>
        <v>0</v>
      </c>
      <c r="I32" s="5">
        <f>I33+I34</f>
        <v>12</v>
      </c>
      <c r="J32" s="5">
        <f t="shared" ref="J32:N32" si="28">J33+J34</f>
        <v>11</v>
      </c>
      <c r="K32" s="5">
        <f t="shared" si="28"/>
        <v>11280</v>
      </c>
      <c r="L32" s="5">
        <f t="shared" si="28"/>
        <v>1626</v>
      </c>
      <c r="M32" s="5">
        <f t="shared" si="28"/>
        <v>541</v>
      </c>
      <c r="N32" s="3">
        <f t="shared" si="28"/>
        <v>13447</v>
      </c>
      <c r="O32" s="5">
        <f>O33+O34</f>
        <v>0</v>
      </c>
      <c r="P32" s="5">
        <f t="shared" ref="P32:T32" si="29">P33+P34</f>
        <v>0</v>
      </c>
      <c r="Q32" s="5">
        <f t="shared" si="29"/>
        <v>0</v>
      </c>
      <c r="R32" s="5">
        <f t="shared" si="29"/>
        <v>0</v>
      </c>
      <c r="S32" s="5">
        <f t="shared" si="29"/>
        <v>0</v>
      </c>
      <c r="T32" s="3">
        <f t="shared" si="29"/>
        <v>0</v>
      </c>
    </row>
    <row r="33" spans="2:20" x14ac:dyDescent="0.25">
      <c r="B33" s="16" t="s">
        <v>16</v>
      </c>
      <c r="C33" s="31"/>
      <c r="D33" s="31"/>
      <c r="E33" s="31"/>
      <c r="F33" s="31"/>
      <c r="G33" s="31"/>
      <c r="H33" s="4">
        <f>E33+F33+G33</f>
        <v>0</v>
      </c>
      <c r="I33" s="31">
        <v>12</v>
      </c>
      <c r="J33" s="31">
        <v>11</v>
      </c>
      <c r="K33" s="31">
        <v>11280</v>
      </c>
      <c r="L33" s="31">
        <v>1626</v>
      </c>
      <c r="M33" s="31">
        <v>541</v>
      </c>
      <c r="N33" s="4">
        <f>K33+L33+M33</f>
        <v>13447</v>
      </c>
      <c r="O33" s="31"/>
      <c r="P33" s="31"/>
      <c r="Q33" s="31"/>
      <c r="R33" s="31"/>
      <c r="S33" s="31"/>
      <c r="T33" s="4">
        <f>Q33+R33+S33</f>
        <v>0</v>
      </c>
    </row>
    <row r="34" spans="2:20" ht="30" x14ac:dyDescent="0.25">
      <c r="B34" s="16" t="s">
        <v>17</v>
      </c>
      <c r="C34" s="31"/>
      <c r="D34" s="31"/>
      <c r="E34" s="31"/>
      <c r="F34" s="31"/>
      <c r="G34" s="31"/>
      <c r="H34" s="4">
        <f>E34+F34+G34</f>
        <v>0</v>
      </c>
      <c r="I34" s="31"/>
      <c r="J34" s="31"/>
      <c r="K34" s="31"/>
      <c r="L34" s="31"/>
      <c r="M34" s="31"/>
      <c r="N34" s="4">
        <f>K34+L34+M34</f>
        <v>0</v>
      </c>
      <c r="O34" s="31"/>
      <c r="P34" s="31"/>
      <c r="Q34" s="31"/>
      <c r="R34" s="31"/>
      <c r="S34" s="31"/>
      <c r="T34" s="4">
        <f>Q34+R34+S34</f>
        <v>0</v>
      </c>
    </row>
    <row r="35" spans="2:20" ht="42.75" x14ac:dyDescent="0.25">
      <c r="B35" s="24" t="s">
        <v>28</v>
      </c>
      <c r="C35" s="4">
        <f>+C36+C39+C42</f>
        <v>29</v>
      </c>
      <c r="D35" s="4">
        <f t="shared" ref="D35:H35" si="30">+D36+D39+D42</f>
        <v>20</v>
      </c>
      <c r="E35" s="4">
        <f t="shared" si="30"/>
        <v>9600</v>
      </c>
      <c r="F35" s="4">
        <f t="shared" si="30"/>
        <v>1365</v>
      </c>
      <c r="G35" s="4">
        <f t="shared" si="30"/>
        <v>461</v>
      </c>
      <c r="H35" s="4">
        <f t="shared" si="30"/>
        <v>11426</v>
      </c>
      <c r="I35" s="4">
        <f>+I36+I39+I42</f>
        <v>6</v>
      </c>
      <c r="J35" s="4">
        <f t="shared" ref="J35:N35" si="31">+J36+J39+J42</f>
        <v>6</v>
      </c>
      <c r="K35" s="4">
        <f t="shared" si="31"/>
        <v>2882</v>
      </c>
      <c r="L35" s="4">
        <f t="shared" si="31"/>
        <v>409</v>
      </c>
      <c r="M35" s="4">
        <f t="shared" si="31"/>
        <v>138</v>
      </c>
      <c r="N35" s="4">
        <f t="shared" si="31"/>
        <v>3429</v>
      </c>
      <c r="O35" s="4">
        <f>+O36+O39+O42</f>
        <v>0</v>
      </c>
      <c r="P35" s="4">
        <f t="shared" ref="P35:T35" si="32">+P36+P39+P42</f>
        <v>0</v>
      </c>
      <c r="Q35" s="4">
        <f t="shared" si="32"/>
        <v>0</v>
      </c>
      <c r="R35" s="4">
        <f t="shared" si="32"/>
        <v>0</v>
      </c>
      <c r="S35" s="4">
        <f t="shared" si="32"/>
        <v>0</v>
      </c>
      <c r="T35" s="4">
        <f t="shared" si="32"/>
        <v>0</v>
      </c>
    </row>
    <row r="36" spans="2:20" x14ac:dyDescent="0.25">
      <c r="B36" s="25" t="s">
        <v>47</v>
      </c>
      <c r="C36" s="19">
        <f>C37+C38</f>
        <v>0</v>
      </c>
      <c r="D36" s="19">
        <f t="shared" ref="D36:H36" si="33">D37+D38</f>
        <v>0</v>
      </c>
      <c r="E36" s="19">
        <f t="shared" si="33"/>
        <v>0</v>
      </c>
      <c r="F36" s="19">
        <f t="shared" si="33"/>
        <v>0</v>
      </c>
      <c r="G36" s="19">
        <f t="shared" si="33"/>
        <v>0</v>
      </c>
      <c r="H36" s="4">
        <f t="shared" si="33"/>
        <v>0</v>
      </c>
      <c r="I36" s="19">
        <f>I37+I38</f>
        <v>0</v>
      </c>
      <c r="J36" s="19">
        <f t="shared" ref="J36:N36" si="34">J37+J38</f>
        <v>0</v>
      </c>
      <c r="K36" s="19">
        <f t="shared" si="34"/>
        <v>0</v>
      </c>
      <c r="L36" s="19">
        <f t="shared" si="34"/>
        <v>0</v>
      </c>
      <c r="M36" s="19">
        <f t="shared" si="34"/>
        <v>0</v>
      </c>
      <c r="N36" s="4">
        <f t="shared" si="34"/>
        <v>0</v>
      </c>
      <c r="O36" s="19">
        <f>O37+O38</f>
        <v>0</v>
      </c>
      <c r="P36" s="19">
        <f t="shared" ref="P36:T36" si="35">P37+P38</f>
        <v>0</v>
      </c>
      <c r="Q36" s="19">
        <f t="shared" si="35"/>
        <v>0</v>
      </c>
      <c r="R36" s="19">
        <f t="shared" si="35"/>
        <v>0</v>
      </c>
      <c r="S36" s="19">
        <f t="shared" si="35"/>
        <v>0</v>
      </c>
      <c r="T36" s="4">
        <f t="shared" si="35"/>
        <v>0</v>
      </c>
    </row>
    <row r="37" spans="2:20" x14ac:dyDescent="0.25">
      <c r="B37" s="16" t="s">
        <v>16</v>
      </c>
      <c r="C37" s="31"/>
      <c r="D37" s="31"/>
      <c r="E37" s="31"/>
      <c r="F37" s="31"/>
      <c r="G37" s="31"/>
      <c r="H37" s="4">
        <f>E37+F37+G37</f>
        <v>0</v>
      </c>
      <c r="I37" s="31"/>
      <c r="J37" s="31"/>
      <c r="K37" s="31"/>
      <c r="L37" s="31"/>
      <c r="M37" s="31"/>
      <c r="N37" s="4">
        <f>K37+L37+M37</f>
        <v>0</v>
      </c>
      <c r="O37" s="31"/>
      <c r="P37" s="31"/>
      <c r="Q37" s="31"/>
      <c r="R37" s="31"/>
      <c r="S37" s="31"/>
      <c r="T37" s="4">
        <f>Q37+R37+S37</f>
        <v>0</v>
      </c>
    </row>
    <row r="38" spans="2:20" ht="30" x14ac:dyDescent="0.25">
      <c r="B38" s="16" t="s">
        <v>17</v>
      </c>
      <c r="C38" s="31"/>
      <c r="D38" s="31"/>
      <c r="E38" s="31"/>
      <c r="F38" s="31"/>
      <c r="G38" s="31"/>
      <c r="H38" s="4">
        <f>E38+F38+G38</f>
        <v>0</v>
      </c>
      <c r="I38" s="31"/>
      <c r="J38" s="31"/>
      <c r="K38" s="31"/>
      <c r="L38" s="31"/>
      <c r="M38" s="31"/>
      <c r="N38" s="4">
        <f>K38+L38+M38</f>
        <v>0</v>
      </c>
      <c r="O38" s="31"/>
      <c r="P38" s="31"/>
      <c r="Q38" s="31"/>
      <c r="R38" s="31"/>
      <c r="S38" s="31"/>
      <c r="T38" s="4">
        <f>Q38+R38+S38</f>
        <v>0</v>
      </c>
    </row>
    <row r="39" spans="2:20" x14ac:dyDescent="0.25">
      <c r="B39" s="25" t="s">
        <v>48</v>
      </c>
      <c r="C39" s="19">
        <f>C40+C41</f>
        <v>0</v>
      </c>
      <c r="D39" s="19">
        <f t="shared" ref="D39:H39" si="36">D40+D41</f>
        <v>0</v>
      </c>
      <c r="E39" s="19">
        <f t="shared" si="36"/>
        <v>0</v>
      </c>
      <c r="F39" s="19">
        <f t="shared" si="36"/>
        <v>0</v>
      </c>
      <c r="G39" s="19">
        <f t="shared" si="36"/>
        <v>0</v>
      </c>
      <c r="H39" s="4">
        <f t="shared" si="36"/>
        <v>0</v>
      </c>
      <c r="I39" s="19">
        <f>I40+I41</f>
        <v>6</v>
      </c>
      <c r="J39" s="19">
        <f t="shared" ref="J39:N39" si="37">J40+J41</f>
        <v>6</v>
      </c>
      <c r="K39" s="19">
        <f t="shared" si="37"/>
        <v>2882</v>
      </c>
      <c r="L39" s="19">
        <f t="shared" si="37"/>
        <v>409</v>
      </c>
      <c r="M39" s="19">
        <f t="shared" si="37"/>
        <v>138</v>
      </c>
      <c r="N39" s="4">
        <f t="shared" si="37"/>
        <v>3429</v>
      </c>
      <c r="O39" s="19">
        <f>O40+O41</f>
        <v>0</v>
      </c>
      <c r="P39" s="19">
        <f t="shared" ref="P39:T39" si="38">P40+P41</f>
        <v>0</v>
      </c>
      <c r="Q39" s="19">
        <f t="shared" si="38"/>
        <v>0</v>
      </c>
      <c r="R39" s="19">
        <f t="shared" si="38"/>
        <v>0</v>
      </c>
      <c r="S39" s="19">
        <f t="shared" si="38"/>
        <v>0</v>
      </c>
      <c r="T39" s="4">
        <f t="shared" si="38"/>
        <v>0</v>
      </c>
    </row>
    <row r="40" spans="2:20" x14ac:dyDescent="0.25">
      <c r="B40" s="16" t="s">
        <v>16</v>
      </c>
      <c r="C40" s="31"/>
      <c r="D40" s="31"/>
      <c r="E40" s="31"/>
      <c r="F40" s="31"/>
      <c r="G40" s="31"/>
      <c r="H40" s="4">
        <f>E40+F40+G40</f>
        <v>0</v>
      </c>
      <c r="I40" s="31">
        <v>6</v>
      </c>
      <c r="J40" s="31">
        <v>6</v>
      </c>
      <c r="K40" s="31">
        <v>2882</v>
      </c>
      <c r="L40" s="31">
        <v>409</v>
      </c>
      <c r="M40" s="31">
        <v>138</v>
      </c>
      <c r="N40" s="4">
        <f>K40+L40+M40</f>
        <v>3429</v>
      </c>
      <c r="O40" s="31"/>
      <c r="P40" s="31"/>
      <c r="Q40" s="31"/>
      <c r="R40" s="31"/>
      <c r="S40" s="31"/>
      <c r="T40" s="4">
        <f>Q40+R40+S40</f>
        <v>0</v>
      </c>
    </row>
    <row r="41" spans="2:20" ht="30" x14ac:dyDescent="0.25">
      <c r="B41" s="16" t="s">
        <v>17</v>
      </c>
      <c r="C41" s="31"/>
      <c r="D41" s="31"/>
      <c r="E41" s="31"/>
      <c r="F41" s="31"/>
      <c r="G41" s="31"/>
      <c r="H41" s="4">
        <f>E41+F41+G41</f>
        <v>0</v>
      </c>
      <c r="I41" s="31"/>
      <c r="J41" s="31"/>
      <c r="K41" s="31"/>
      <c r="L41" s="31"/>
      <c r="M41" s="31"/>
      <c r="N41" s="4">
        <f>K41+L41+M41</f>
        <v>0</v>
      </c>
      <c r="O41" s="31"/>
      <c r="P41" s="31"/>
      <c r="Q41" s="31"/>
      <c r="R41" s="31"/>
      <c r="S41" s="31"/>
      <c r="T41" s="4">
        <f>Q41+R41+S41</f>
        <v>0</v>
      </c>
    </row>
    <row r="42" spans="2:20" x14ac:dyDescent="0.25">
      <c r="B42" s="25" t="s">
        <v>51</v>
      </c>
      <c r="C42" s="5">
        <f>C43+C44+C45</f>
        <v>29</v>
      </c>
      <c r="D42" s="5">
        <f t="shared" ref="D42:H42" si="39">D43+D44+D45</f>
        <v>20</v>
      </c>
      <c r="E42" s="5">
        <f t="shared" si="39"/>
        <v>9600</v>
      </c>
      <c r="F42" s="5">
        <f t="shared" si="39"/>
        <v>1365</v>
      </c>
      <c r="G42" s="5">
        <f t="shared" si="39"/>
        <v>461</v>
      </c>
      <c r="H42" s="3">
        <f t="shared" si="39"/>
        <v>11426</v>
      </c>
      <c r="I42" s="5">
        <f>I43+I44+I45</f>
        <v>0</v>
      </c>
      <c r="J42" s="5">
        <f t="shared" ref="J42:N42" si="40">J43+J44+J45</f>
        <v>0</v>
      </c>
      <c r="K42" s="5">
        <f t="shared" si="40"/>
        <v>0</v>
      </c>
      <c r="L42" s="5">
        <f t="shared" si="40"/>
        <v>0</v>
      </c>
      <c r="M42" s="5">
        <f t="shared" si="40"/>
        <v>0</v>
      </c>
      <c r="N42" s="3">
        <f t="shared" si="40"/>
        <v>0</v>
      </c>
      <c r="O42" s="5">
        <f>O43+O44+O45</f>
        <v>0</v>
      </c>
      <c r="P42" s="5">
        <f t="shared" ref="P42:T42" si="41">P43+P44+P45</f>
        <v>0</v>
      </c>
      <c r="Q42" s="5">
        <f t="shared" si="41"/>
        <v>0</v>
      </c>
      <c r="R42" s="5">
        <f t="shared" si="41"/>
        <v>0</v>
      </c>
      <c r="S42" s="5">
        <f t="shared" si="41"/>
        <v>0</v>
      </c>
      <c r="T42" s="3">
        <f t="shared" si="41"/>
        <v>0</v>
      </c>
    </row>
    <row r="43" spans="2:20" x14ac:dyDescent="0.25">
      <c r="B43" s="16" t="s">
        <v>16</v>
      </c>
      <c r="C43" s="31"/>
      <c r="D43" s="31"/>
      <c r="E43" s="31"/>
      <c r="F43" s="31"/>
      <c r="G43" s="31"/>
      <c r="H43" s="4">
        <f>E43+F43+G43</f>
        <v>0</v>
      </c>
      <c r="I43" s="31"/>
      <c r="J43" s="31"/>
      <c r="K43" s="31"/>
      <c r="L43" s="31"/>
      <c r="M43" s="31"/>
      <c r="N43" s="4">
        <f>K43+L43+M43</f>
        <v>0</v>
      </c>
      <c r="O43" s="31"/>
      <c r="P43" s="31"/>
      <c r="Q43" s="31"/>
      <c r="R43" s="31"/>
      <c r="S43" s="31"/>
      <c r="T43" s="4">
        <f>Q43+R43+S43</f>
        <v>0</v>
      </c>
    </row>
    <row r="44" spans="2:20" ht="30" x14ac:dyDescent="0.25">
      <c r="B44" s="16" t="s">
        <v>17</v>
      </c>
      <c r="C44" s="31"/>
      <c r="D44" s="31"/>
      <c r="E44" s="31"/>
      <c r="F44" s="31"/>
      <c r="G44" s="31"/>
      <c r="H44" s="4">
        <f>E44+F44+G44</f>
        <v>0</v>
      </c>
      <c r="I44" s="31"/>
      <c r="J44" s="31"/>
      <c r="K44" s="31"/>
      <c r="L44" s="31"/>
      <c r="M44" s="31"/>
      <c r="N44" s="4">
        <f>K44+L44+M44</f>
        <v>0</v>
      </c>
      <c r="O44" s="31"/>
      <c r="P44" s="31"/>
      <c r="Q44" s="31"/>
      <c r="R44" s="31"/>
      <c r="S44" s="31"/>
      <c r="T44" s="4">
        <f>Q44+R44+S44</f>
        <v>0</v>
      </c>
    </row>
    <row r="45" spans="2:20" x14ac:dyDescent="0.25">
      <c r="B45" s="16" t="s">
        <v>60</v>
      </c>
      <c r="C45" s="31">
        <v>29</v>
      </c>
      <c r="D45" s="31">
        <v>20</v>
      </c>
      <c r="E45" s="31">
        <v>9600</v>
      </c>
      <c r="F45" s="31">
        <v>1365</v>
      </c>
      <c r="G45" s="31">
        <v>461</v>
      </c>
      <c r="H45" s="4">
        <f t="shared" ref="H45" si="42">E45+F45+G45</f>
        <v>11426</v>
      </c>
      <c r="I45" s="31"/>
      <c r="J45" s="31"/>
      <c r="K45" s="31"/>
      <c r="L45" s="31"/>
      <c r="M45" s="31"/>
      <c r="N45" s="4">
        <f t="shared" ref="N45" si="43">K45+L45+M45</f>
        <v>0</v>
      </c>
      <c r="O45" s="31"/>
      <c r="P45" s="31"/>
      <c r="Q45" s="31"/>
      <c r="R45" s="31"/>
      <c r="S45" s="31"/>
      <c r="T45" s="4">
        <f t="shared" ref="T45" si="44">Q45+R45+S45</f>
        <v>0</v>
      </c>
    </row>
    <row r="46" spans="2:20" ht="28.5" x14ac:dyDescent="0.25">
      <c r="B46" s="24" t="s">
        <v>35</v>
      </c>
      <c r="C46" s="4">
        <f>C47+C50+C53+C56</f>
        <v>0</v>
      </c>
      <c r="D46" s="4">
        <f t="shared" ref="D46:H46" si="45">D47+D50+D53+D56</f>
        <v>0</v>
      </c>
      <c r="E46" s="4">
        <f t="shared" si="45"/>
        <v>0</v>
      </c>
      <c r="F46" s="4">
        <f t="shared" si="45"/>
        <v>0</v>
      </c>
      <c r="G46" s="4">
        <f t="shared" si="45"/>
        <v>0</v>
      </c>
      <c r="H46" s="4">
        <f t="shared" si="45"/>
        <v>0</v>
      </c>
      <c r="I46" s="4">
        <f>I47+I50+I53+I56</f>
        <v>0</v>
      </c>
      <c r="J46" s="4">
        <f t="shared" ref="J46:N46" si="46">J47+J50+J53+J56</f>
        <v>0</v>
      </c>
      <c r="K46" s="4">
        <f t="shared" si="46"/>
        <v>0</v>
      </c>
      <c r="L46" s="4">
        <f t="shared" si="46"/>
        <v>0</v>
      </c>
      <c r="M46" s="4">
        <f t="shared" si="46"/>
        <v>0</v>
      </c>
      <c r="N46" s="4">
        <f t="shared" si="46"/>
        <v>0</v>
      </c>
      <c r="O46" s="4">
        <f>O47+O50+O53+O56</f>
        <v>0</v>
      </c>
      <c r="P46" s="4">
        <f t="shared" ref="P46:T46" si="47">P47+P50+P53+P56</f>
        <v>0</v>
      </c>
      <c r="Q46" s="4">
        <f t="shared" si="47"/>
        <v>0</v>
      </c>
      <c r="R46" s="4">
        <f t="shared" si="47"/>
        <v>0</v>
      </c>
      <c r="S46" s="4">
        <f t="shared" si="47"/>
        <v>0</v>
      </c>
      <c r="T46" s="4">
        <f t="shared" si="47"/>
        <v>0</v>
      </c>
    </row>
    <row r="47" spans="2:20" ht="30" x14ac:dyDescent="0.25">
      <c r="B47" s="25" t="s">
        <v>49</v>
      </c>
      <c r="C47" s="19">
        <f>C48+C49</f>
        <v>0</v>
      </c>
      <c r="D47" s="19">
        <f t="shared" ref="D47:H47" si="48">D48+D49</f>
        <v>0</v>
      </c>
      <c r="E47" s="19">
        <f t="shared" si="48"/>
        <v>0</v>
      </c>
      <c r="F47" s="19">
        <f t="shared" si="48"/>
        <v>0</v>
      </c>
      <c r="G47" s="19">
        <f t="shared" si="48"/>
        <v>0</v>
      </c>
      <c r="H47" s="4">
        <f t="shared" si="48"/>
        <v>0</v>
      </c>
      <c r="I47" s="19">
        <f>I48+I49</f>
        <v>0</v>
      </c>
      <c r="J47" s="19">
        <f t="shared" ref="J47:N47" si="49">J48+J49</f>
        <v>0</v>
      </c>
      <c r="K47" s="19">
        <f t="shared" si="49"/>
        <v>0</v>
      </c>
      <c r="L47" s="19">
        <f t="shared" si="49"/>
        <v>0</v>
      </c>
      <c r="M47" s="19">
        <f t="shared" si="49"/>
        <v>0</v>
      </c>
      <c r="N47" s="4">
        <f t="shared" si="49"/>
        <v>0</v>
      </c>
      <c r="O47" s="19">
        <f>O48+O49</f>
        <v>0</v>
      </c>
      <c r="P47" s="19">
        <f t="shared" ref="P47:T47" si="50">P48+P49</f>
        <v>0</v>
      </c>
      <c r="Q47" s="19">
        <f t="shared" si="50"/>
        <v>0</v>
      </c>
      <c r="R47" s="19">
        <f t="shared" si="50"/>
        <v>0</v>
      </c>
      <c r="S47" s="19">
        <f t="shared" si="50"/>
        <v>0</v>
      </c>
      <c r="T47" s="4">
        <f t="shared" si="50"/>
        <v>0</v>
      </c>
    </row>
    <row r="48" spans="2:20" x14ac:dyDescent="0.25">
      <c r="B48" s="16" t="s">
        <v>16</v>
      </c>
      <c r="C48" s="31"/>
      <c r="D48" s="31"/>
      <c r="E48" s="31"/>
      <c r="F48" s="31"/>
      <c r="G48" s="31"/>
      <c r="H48" s="4">
        <f>E48+F48+G48</f>
        <v>0</v>
      </c>
      <c r="I48" s="31"/>
      <c r="J48" s="31"/>
      <c r="K48" s="31"/>
      <c r="L48" s="31"/>
      <c r="M48" s="31"/>
      <c r="N48" s="4">
        <f>K48+L48+M48</f>
        <v>0</v>
      </c>
      <c r="O48" s="31"/>
      <c r="P48" s="31"/>
      <c r="Q48" s="31"/>
      <c r="R48" s="31"/>
      <c r="S48" s="31"/>
      <c r="T48" s="4">
        <f>Q48+R48+S48</f>
        <v>0</v>
      </c>
    </row>
    <row r="49" spans="2:20" ht="30" x14ac:dyDescent="0.25">
      <c r="B49" s="16" t="s">
        <v>17</v>
      </c>
      <c r="C49" s="31"/>
      <c r="D49" s="31"/>
      <c r="E49" s="31"/>
      <c r="F49" s="31"/>
      <c r="G49" s="31"/>
      <c r="H49" s="4">
        <f t="shared" ref="H49" si="51">E49+F49+G49</f>
        <v>0</v>
      </c>
      <c r="I49" s="31"/>
      <c r="J49" s="31"/>
      <c r="K49" s="31"/>
      <c r="L49" s="31"/>
      <c r="M49" s="31"/>
      <c r="N49" s="4">
        <f t="shared" ref="N49" si="52">K49+L49+M49</f>
        <v>0</v>
      </c>
      <c r="O49" s="31"/>
      <c r="P49" s="31"/>
      <c r="Q49" s="31"/>
      <c r="R49" s="31"/>
      <c r="S49" s="31"/>
      <c r="T49" s="4">
        <f t="shared" ref="T49" si="53">Q49+R49+S49</f>
        <v>0</v>
      </c>
    </row>
    <row r="50" spans="2:20" x14ac:dyDescent="0.25">
      <c r="B50" s="25" t="s">
        <v>50</v>
      </c>
      <c r="C50" s="19">
        <f>C51+C52</f>
        <v>0</v>
      </c>
      <c r="D50" s="19">
        <f t="shared" ref="D50:H50" si="54">D51+D52</f>
        <v>0</v>
      </c>
      <c r="E50" s="19">
        <f t="shared" si="54"/>
        <v>0</v>
      </c>
      <c r="F50" s="19">
        <f t="shared" si="54"/>
        <v>0</v>
      </c>
      <c r="G50" s="19">
        <f t="shared" si="54"/>
        <v>0</v>
      </c>
      <c r="H50" s="4">
        <f t="shared" si="54"/>
        <v>0</v>
      </c>
      <c r="I50" s="19">
        <f>I51+I52</f>
        <v>0</v>
      </c>
      <c r="J50" s="19">
        <f t="shared" ref="J50:N50" si="55">J51+J52</f>
        <v>0</v>
      </c>
      <c r="K50" s="19">
        <f t="shared" si="55"/>
        <v>0</v>
      </c>
      <c r="L50" s="19">
        <f t="shared" si="55"/>
        <v>0</v>
      </c>
      <c r="M50" s="19">
        <f t="shared" si="55"/>
        <v>0</v>
      </c>
      <c r="N50" s="4">
        <f t="shared" si="55"/>
        <v>0</v>
      </c>
      <c r="O50" s="19">
        <f>O51+O52</f>
        <v>0</v>
      </c>
      <c r="P50" s="19">
        <f t="shared" ref="P50:T50" si="56">P51+P52</f>
        <v>0</v>
      </c>
      <c r="Q50" s="19">
        <f t="shared" si="56"/>
        <v>0</v>
      </c>
      <c r="R50" s="19">
        <f t="shared" si="56"/>
        <v>0</v>
      </c>
      <c r="S50" s="19">
        <f t="shared" si="56"/>
        <v>0</v>
      </c>
      <c r="T50" s="4">
        <f t="shared" si="56"/>
        <v>0</v>
      </c>
    </row>
    <row r="51" spans="2:20" x14ac:dyDescent="0.25">
      <c r="B51" s="16" t="s">
        <v>16</v>
      </c>
      <c r="C51" s="31"/>
      <c r="D51" s="31"/>
      <c r="E51" s="31"/>
      <c r="F51" s="31"/>
      <c r="G51" s="31"/>
      <c r="H51" s="4">
        <f>E51+F51+G51</f>
        <v>0</v>
      </c>
      <c r="I51" s="31"/>
      <c r="J51" s="31"/>
      <c r="K51" s="31"/>
      <c r="L51" s="31"/>
      <c r="M51" s="31"/>
      <c r="N51" s="4">
        <f>K51+L51+M51</f>
        <v>0</v>
      </c>
      <c r="O51" s="31"/>
      <c r="P51" s="31"/>
      <c r="Q51" s="31"/>
      <c r="R51" s="31"/>
      <c r="S51" s="31"/>
      <c r="T51" s="4">
        <f>Q51+R51+S51</f>
        <v>0</v>
      </c>
    </row>
    <row r="52" spans="2:20" ht="30" x14ac:dyDescent="0.25">
      <c r="B52" s="16" t="s">
        <v>17</v>
      </c>
      <c r="C52" s="31"/>
      <c r="D52" s="31"/>
      <c r="E52" s="31"/>
      <c r="F52" s="31"/>
      <c r="G52" s="31"/>
      <c r="H52" s="4">
        <f t="shared" ref="H52" si="57">E52+F52+G52</f>
        <v>0</v>
      </c>
      <c r="I52" s="31"/>
      <c r="J52" s="31"/>
      <c r="K52" s="31"/>
      <c r="L52" s="31"/>
      <c r="M52" s="31"/>
      <c r="N52" s="4">
        <f t="shared" ref="N52" si="58">K52+L52+M52</f>
        <v>0</v>
      </c>
      <c r="O52" s="31"/>
      <c r="P52" s="31"/>
      <c r="Q52" s="31"/>
      <c r="R52" s="31"/>
      <c r="S52" s="31"/>
      <c r="T52" s="4">
        <f t="shared" ref="T52" si="59">Q52+R52+S52</f>
        <v>0</v>
      </c>
    </row>
    <row r="53" spans="2:20" x14ac:dyDescent="0.25">
      <c r="B53" s="25" t="s">
        <v>52</v>
      </c>
      <c r="C53" s="19">
        <f>C54+C55</f>
        <v>0</v>
      </c>
      <c r="D53" s="19">
        <f t="shared" ref="D53:H53" si="60">D54+D55</f>
        <v>0</v>
      </c>
      <c r="E53" s="19">
        <f t="shared" si="60"/>
        <v>0</v>
      </c>
      <c r="F53" s="19">
        <f t="shared" si="60"/>
        <v>0</v>
      </c>
      <c r="G53" s="19">
        <f t="shared" si="60"/>
        <v>0</v>
      </c>
      <c r="H53" s="4">
        <f t="shared" si="60"/>
        <v>0</v>
      </c>
      <c r="I53" s="19">
        <f>I54+I55</f>
        <v>0</v>
      </c>
      <c r="J53" s="19">
        <f t="shared" ref="J53:N53" si="61">J54+J55</f>
        <v>0</v>
      </c>
      <c r="K53" s="19">
        <f t="shared" si="61"/>
        <v>0</v>
      </c>
      <c r="L53" s="19">
        <f t="shared" si="61"/>
        <v>0</v>
      </c>
      <c r="M53" s="19">
        <f t="shared" si="61"/>
        <v>0</v>
      </c>
      <c r="N53" s="4">
        <f t="shared" si="61"/>
        <v>0</v>
      </c>
      <c r="O53" s="19">
        <f>O54+O55</f>
        <v>0</v>
      </c>
      <c r="P53" s="19">
        <f t="shared" ref="P53:T53" si="62">P54+P55</f>
        <v>0</v>
      </c>
      <c r="Q53" s="19">
        <f t="shared" si="62"/>
        <v>0</v>
      </c>
      <c r="R53" s="19">
        <f t="shared" si="62"/>
        <v>0</v>
      </c>
      <c r="S53" s="19">
        <f t="shared" si="62"/>
        <v>0</v>
      </c>
      <c r="T53" s="4">
        <f t="shared" si="62"/>
        <v>0</v>
      </c>
    </row>
    <row r="54" spans="2:20" x14ac:dyDescent="0.25">
      <c r="B54" s="16" t="s">
        <v>16</v>
      </c>
      <c r="C54" s="31"/>
      <c r="D54" s="31"/>
      <c r="E54" s="31"/>
      <c r="F54" s="31"/>
      <c r="G54" s="31"/>
      <c r="H54" s="4">
        <f>E54+F54+G54</f>
        <v>0</v>
      </c>
      <c r="I54" s="31"/>
      <c r="J54" s="31"/>
      <c r="K54" s="31"/>
      <c r="L54" s="31"/>
      <c r="M54" s="31"/>
      <c r="N54" s="4">
        <f>K54+L54+M54</f>
        <v>0</v>
      </c>
      <c r="O54" s="31"/>
      <c r="P54" s="31"/>
      <c r="Q54" s="31"/>
      <c r="R54" s="31"/>
      <c r="S54" s="31"/>
      <c r="T54" s="4">
        <f>Q54+R54+S54</f>
        <v>0</v>
      </c>
    </row>
    <row r="55" spans="2:20" ht="30" x14ac:dyDescent="0.25">
      <c r="B55" s="16" t="s">
        <v>17</v>
      </c>
      <c r="C55" s="31"/>
      <c r="D55" s="31"/>
      <c r="E55" s="31"/>
      <c r="F55" s="31"/>
      <c r="G55" s="31"/>
      <c r="H55" s="4">
        <f t="shared" ref="H55" si="63">E55+F55+G55</f>
        <v>0</v>
      </c>
      <c r="I55" s="31"/>
      <c r="J55" s="31"/>
      <c r="K55" s="31"/>
      <c r="L55" s="31"/>
      <c r="M55" s="31"/>
      <c r="N55" s="4">
        <f t="shared" ref="N55" si="64">K55+L55+M55</f>
        <v>0</v>
      </c>
      <c r="O55" s="31"/>
      <c r="P55" s="31"/>
      <c r="Q55" s="31"/>
      <c r="R55" s="31"/>
      <c r="S55" s="31"/>
      <c r="T55" s="4">
        <f t="shared" ref="T55" si="65">Q55+R55+S55</f>
        <v>0</v>
      </c>
    </row>
    <row r="56" spans="2:20" x14ac:dyDescent="0.25">
      <c r="B56" s="25" t="s">
        <v>53</v>
      </c>
      <c r="C56" s="19">
        <f>C57+C58</f>
        <v>0</v>
      </c>
      <c r="D56" s="19">
        <f t="shared" ref="D56:H56" si="66">D57+D58</f>
        <v>0</v>
      </c>
      <c r="E56" s="19">
        <f t="shared" si="66"/>
        <v>0</v>
      </c>
      <c r="F56" s="19">
        <f t="shared" si="66"/>
        <v>0</v>
      </c>
      <c r="G56" s="19">
        <f t="shared" si="66"/>
        <v>0</v>
      </c>
      <c r="H56" s="4">
        <f t="shared" si="66"/>
        <v>0</v>
      </c>
      <c r="I56" s="19">
        <f>I57+I58</f>
        <v>0</v>
      </c>
      <c r="J56" s="19">
        <f t="shared" ref="J56:N56" si="67">J57+J58</f>
        <v>0</v>
      </c>
      <c r="K56" s="19">
        <f t="shared" si="67"/>
        <v>0</v>
      </c>
      <c r="L56" s="19">
        <f t="shared" si="67"/>
        <v>0</v>
      </c>
      <c r="M56" s="19">
        <f t="shared" si="67"/>
        <v>0</v>
      </c>
      <c r="N56" s="4">
        <f t="shared" si="67"/>
        <v>0</v>
      </c>
      <c r="O56" s="19">
        <f>O57+O58</f>
        <v>0</v>
      </c>
      <c r="P56" s="19">
        <f t="shared" ref="P56:T56" si="68">P57+P58</f>
        <v>0</v>
      </c>
      <c r="Q56" s="19">
        <f t="shared" si="68"/>
        <v>0</v>
      </c>
      <c r="R56" s="19">
        <f t="shared" si="68"/>
        <v>0</v>
      </c>
      <c r="S56" s="19">
        <f t="shared" si="68"/>
        <v>0</v>
      </c>
      <c r="T56" s="4">
        <f t="shared" si="68"/>
        <v>0</v>
      </c>
    </row>
    <row r="57" spans="2:20" x14ac:dyDescent="0.25">
      <c r="B57" s="16" t="s">
        <v>16</v>
      </c>
      <c r="C57" s="31"/>
      <c r="D57" s="31"/>
      <c r="E57" s="31"/>
      <c r="F57" s="31"/>
      <c r="G57" s="31"/>
      <c r="H57" s="4">
        <f>E57+F57+G57</f>
        <v>0</v>
      </c>
      <c r="I57" s="31"/>
      <c r="J57" s="31"/>
      <c r="K57" s="31"/>
      <c r="L57" s="31"/>
      <c r="M57" s="31"/>
      <c r="N57" s="4">
        <f>K57+L57+M57</f>
        <v>0</v>
      </c>
      <c r="O57" s="31"/>
      <c r="P57" s="31"/>
      <c r="Q57" s="31"/>
      <c r="R57" s="31"/>
      <c r="S57" s="31"/>
      <c r="T57" s="4">
        <f>Q57+R57+S57</f>
        <v>0</v>
      </c>
    </row>
    <row r="58" spans="2:20" ht="30" x14ac:dyDescent="0.25">
      <c r="B58" s="16" t="s">
        <v>17</v>
      </c>
      <c r="C58" s="31"/>
      <c r="D58" s="31"/>
      <c r="E58" s="31"/>
      <c r="F58" s="31"/>
      <c r="G58" s="31"/>
      <c r="H58" s="4">
        <f t="shared" ref="H58" si="69">E58+F58+G58</f>
        <v>0</v>
      </c>
      <c r="I58" s="31"/>
      <c r="J58" s="31"/>
      <c r="K58" s="31"/>
      <c r="L58" s="31"/>
      <c r="M58" s="31"/>
      <c r="N58" s="4">
        <f t="shared" ref="N58" si="70">K58+L58+M58</f>
        <v>0</v>
      </c>
      <c r="O58" s="31"/>
      <c r="P58" s="31"/>
      <c r="Q58" s="31"/>
      <c r="R58" s="31"/>
      <c r="S58" s="31"/>
      <c r="T58" s="4">
        <f t="shared" ref="T58" si="71">Q58+R58+S58</f>
        <v>0</v>
      </c>
    </row>
  </sheetData>
  <sheetProtection password="DCF3" sheet="1" objects="1" scenarios="1"/>
  <mergeCells count="5">
    <mergeCell ref="B3:N3"/>
    <mergeCell ref="B5:B6"/>
    <mergeCell ref="C5:H5"/>
    <mergeCell ref="I5:N5"/>
    <mergeCell ref="O5:T5"/>
  </mergeCells>
  <pageMargins left="0.70866141732283472" right="0.19685039370078741" top="0.33" bottom="0.28000000000000003" header="0.16" footer="0.16"/>
  <pageSetup paperSize="9" scale="40" orientation="landscape" r:id="rId1"/>
  <headerFooter alignWithMargins="0">
    <oddFooter>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transitionEntry="1"/>
  <dimension ref="B1:T58"/>
  <sheetViews>
    <sheetView zoomScale="85" zoomScaleNormal="85" workbookViewId="0">
      <pane xSplit="2" ySplit="6" topLeftCell="J42" activePane="bottomRight" state="frozen"/>
      <selection sqref="A1:XFD1048576"/>
      <selection pane="topRight" sqref="A1:XFD1048576"/>
      <selection pane="bottomLeft" sqref="A1:XFD1048576"/>
      <selection pane="bottomRight" sqref="A1:T58"/>
    </sheetView>
  </sheetViews>
  <sheetFormatPr defaultColWidth="9.140625" defaultRowHeight="15" x14ac:dyDescent="0.25"/>
  <cols>
    <col min="1" max="1" width="2.5703125" style="7" customWidth="1"/>
    <col min="2" max="2" width="45.7109375" style="7" customWidth="1"/>
    <col min="3" max="3" width="12.85546875" style="7" customWidth="1"/>
    <col min="4" max="4" width="15.7109375" style="7" customWidth="1"/>
    <col min="5" max="5" width="16.28515625" style="7" customWidth="1"/>
    <col min="6" max="7" width="15.7109375" style="7" customWidth="1"/>
    <col min="8" max="9" width="11.42578125" style="7" customWidth="1"/>
    <col min="10" max="10" width="15.7109375" style="7" customWidth="1"/>
    <col min="11" max="11" width="17.28515625" style="7" customWidth="1"/>
    <col min="12" max="12" width="15.28515625" style="7" customWidth="1"/>
    <col min="13" max="13" width="15.5703125" style="7" customWidth="1"/>
    <col min="14" max="14" width="15" style="7" customWidth="1"/>
    <col min="15" max="15" width="11.42578125" style="7" customWidth="1"/>
    <col min="16" max="16" width="15.7109375" style="7" customWidth="1"/>
    <col min="17" max="17" width="17.28515625" style="7" customWidth="1"/>
    <col min="18" max="18" width="15.28515625" style="7" customWidth="1"/>
    <col min="19" max="19" width="15.5703125" style="7" customWidth="1"/>
    <col min="20" max="20" width="15" style="7" customWidth="1"/>
    <col min="21" max="16384" width="9.140625" style="7"/>
  </cols>
  <sheetData>
    <row r="1" spans="2:20" ht="18.75" x14ac:dyDescent="0.3">
      <c r="B1" s="6" t="s">
        <v>14</v>
      </c>
      <c r="F1" s="8"/>
      <c r="L1" s="8"/>
    </row>
    <row r="2" spans="2:20" ht="18.75" x14ac:dyDescent="0.3">
      <c r="B2" s="6"/>
      <c r="F2" s="8"/>
      <c r="L2" s="8"/>
    </row>
    <row r="3" spans="2:20" ht="15.75" x14ac:dyDescent="0.25">
      <c r="B3" s="34" t="s">
        <v>58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</row>
    <row r="4" spans="2:20" x14ac:dyDescent="0.25">
      <c r="B4" s="10"/>
      <c r="C4" s="10"/>
      <c r="D4" s="10"/>
      <c r="E4" s="10"/>
      <c r="F4" s="28"/>
      <c r="G4" s="28"/>
      <c r="H4" s="10"/>
      <c r="I4" s="10"/>
      <c r="J4" s="10"/>
      <c r="K4" s="10"/>
      <c r="L4" s="28"/>
      <c r="M4" s="28"/>
      <c r="N4" s="11"/>
      <c r="T4" s="11" t="s">
        <v>6</v>
      </c>
    </row>
    <row r="5" spans="2:20" x14ac:dyDescent="0.25">
      <c r="B5" s="43" t="s">
        <v>0</v>
      </c>
      <c r="C5" s="40" t="s">
        <v>36</v>
      </c>
      <c r="D5" s="41"/>
      <c r="E5" s="41"/>
      <c r="F5" s="41"/>
      <c r="G5" s="41"/>
      <c r="H5" s="42"/>
      <c r="I5" s="40" t="s">
        <v>37</v>
      </c>
      <c r="J5" s="41"/>
      <c r="K5" s="41"/>
      <c r="L5" s="41"/>
      <c r="M5" s="41"/>
      <c r="N5" s="42"/>
      <c r="O5" s="40" t="s">
        <v>57</v>
      </c>
      <c r="P5" s="41"/>
      <c r="Q5" s="41"/>
      <c r="R5" s="41"/>
      <c r="S5" s="41"/>
      <c r="T5" s="42"/>
    </row>
    <row r="6" spans="2:20" ht="106.15" customHeight="1" x14ac:dyDescent="0.25">
      <c r="B6" s="44"/>
      <c r="C6" s="29" t="s">
        <v>18</v>
      </c>
      <c r="D6" s="29" t="s">
        <v>59</v>
      </c>
      <c r="E6" s="12" t="s">
        <v>22</v>
      </c>
      <c r="F6" s="12" t="s">
        <v>3</v>
      </c>
      <c r="G6" s="12" t="s">
        <v>4</v>
      </c>
      <c r="H6" s="12" t="s">
        <v>24</v>
      </c>
      <c r="I6" s="29" t="s">
        <v>18</v>
      </c>
      <c r="J6" s="29" t="s">
        <v>59</v>
      </c>
      <c r="K6" s="12" t="s">
        <v>22</v>
      </c>
      <c r="L6" s="12" t="s">
        <v>3</v>
      </c>
      <c r="M6" s="12" t="s">
        <v>4</v>
      </c>
      <c r="N6" s="12" t="s">
        <v>24</v>
      </c>
      <c r="O6" s="29" t="s">
        <v>18</v>
      </c>
      <c r="P6" s="29" t="s">
        <v>59</v>
      </c>
      <c r="Q6" s="33" t="s">
        <v>22</v>
      </c>
      <c r="R6" s="33" t="s">
        <v>3</v>
      </c>
      <c r="S6" s="33" t="s">
        <v>4</v>
      </c>
      <c r="T6" s="33" t="s">
        <v>24</v>
      </c>
    </row>
    <row r="7" spans="2:20" ht="16.5" customHeight="1" x14ac:dyDescent="0.25">
      <c r="B7" s="30">
        <v>1</v>
      </c>
      <c r="C7" s="30">
        <v>2</v>
      </c>
      <c r="D7" s="30">
        <v>3</v>
      </c>
      <c r="E7" s="30">
        <v>4</v>
      </c>
      <c r="F7" s="30">
        <v>5</v>
      </c>
      <c r="G7" s="30">
        <v>6</v>
      </c>
      <c r="H7" s="30" t="s">
        <v>5</v>
      </c>
      <c r="I7" s="30">
        <v>8</v>
      </c>
      <c r="J7" s="30">
        <v>9</v>
      </c>
      <c r="K7" s="30">
        <v>10</v>
      </c>
      <c r="L7" s="30">
        <v>11</v>
      </c>
      <c r="M7" s="30">
        <v>12</v>
      </c>
      <c r="N7" s="30" t="s">
        <v>40</v>
      </c>
      <c r="O7" s="30">
        <v>8</v>
      </c>
      <c r="P7" s="30">
        <v>9</v>
      </c>
      <c r="Q7" s="30">
        <v>10</v>
      </c>
      <c r="R7" s="30">
        <v>11</v>
      </c>
      <c r="S7" s="30">
        <v>12</v>
      </c>
      <c r="T7" s="30" t="s">
        <v>40</v>
      </c>
    </row>
    <row r="8" spans="2:20" ht="16.5" customHeight="1" x14ac:dyDescent="0.25">
      <c r="B8" s="13" t="s">
        <v>29</v>
      </c>
      <c r="C8" s="3">
        <f>C9+C10+C11</f>
        <v>0</v>
      </c>
      <c r="D8" s="3">
        <f t="shared" ref="D8:G8" si="0">D9+D10+D11</f>
        <v>0</v>
      </c>
      <c r="E8" s="3">
        <f t="shared" si="0"/>
        <v>0</v>
      </c>
      <c r="F8" s="3">
        <f t="shared" si="0"/>
        <v>0</v>
      </c>
      <c r="G8" s="3">
        <f t="shared" si="0"/>
        <v>0</v>
      </c>
      <c r="H8" s="3">
        <f>H9+H10+H11</f>
        <v>0</v>
      </c>
      <c r="I8" s="3">
        <f>I9+I10+I11</f>
        <v>0</v>
      </c>
      <c r="J8" s="3">
        <f t="shared" ref="J8:N8" si="1">J9+J10+J11</f>
        <v>0</v>
      </c>
      <c r="K8" s="3">
        <f t="shared" si="1"/>
        <v>0</v>
      </c>
      <c r="L8" s="3">
        <f t="shared" si="1"/>
        <v>0</v>
      </c>
      <c r="M8" s="3">
        <f t="shared" si="1"/>
        <v>0</v>
      </c>
      <c r="N8" s="3">
        <f t="shared" si="1"/>
        <v>0</v>
      </c>
      <c r="O8" s="3">
        <f>O9+O10+O11</f>
        <v>0</v>
      </c>
      <c r="P8" s="3">
        <f t="shared" ref="P8:T8" si="2">P9+P10+P11</f>
        <v>0</v>
      </c>
      <c r="Q8" s="3">
        <f t="shared" si="2"/>
        <v>0</v>
      </c>
      <c r="R8" s="3">
        <f t="shared" si="2"/>
        <v>0</v>
      </c>
      <c r="S8" s="3">
        <f t="shared" si="2"/>
        <v>0</v>
      </c>
      <c r="T8" s="3">
        <f t="shared" si="2"/>
        <v>0</v>
      </c>
    </row>
    <row r="9" spans="2:20" ht="16.5" customHeight="1" x14ac:dyDescent="0.25">
      <c r="B9" s="16" t="s">
        <v>33</v>
      </c>
      <c r="C9" s="31"/>
      <c r="D9" s="31"/>
      <c r="E9" s="31"/>
      <c r="F9" s="31"/>
      <c r="G9" s="31"/>
      <c r="H9" s="4">
        <f>E9+F9+G9</f>
        <v>0</v>
      </c>
      <c r="I9" s="31"/>
      <c r="J9" s="31"/>
      <c r="K9" s="31"/>
      <c r="L9" s="31"/>
      <c r="M9" s="31"/>
      <c r="N9" s="4">
        <f>K9+L9+M9</f>
        <v>0</v>
      </c>
      <c r="O9" s="31"/>
      <c r="P9" s="31"/>
      <c r="Q9" s="31"/>
      <c r="R9" s="31"/>
      <c r="S9" s="31"/>
      <c r="T9" s="4">
        <f>Q9+R9+S9</f>
        <v>0</v>
      </c>
    </row>
    <row r="10" spans="2:20" ht="16.5" customHeight="1" x14ac:dyDescent="0.25">
      <c r="B10" s="16" t="s">
        <v>32</v>
      </c>
      <c r="C10" s="31"/>
      <c r="D10" s="31"/>
      <c r="E10" s="31"/>
      <c r="F10" s="31"/>
      <c r="G10" s="31"/>
      <c r="H10" s="4">
        <f>E10+F10+G10</f>
        <v>0</v>
      </c>
      <c r="I10" s="31"/>
      <c r="J10" s="31"/>
      <c r="K10" s="31"/>
      <c r="L10" s="31"/>
      <c r="M10" s="31"/>
      <c r="N10" s="4">
        <f>K10+L10+M10</f>
        <v>0</v>
      </c>
      <c r="O10" s="31"/>
      <c r="P10" s="31"/>
      <c r="Q10" s="31"/>
      <c r="R10" s="31"/>
      <c r="S10" s="31"/>
      <c r="T10" s="4">
        <f>Q10+R10+S10</f>
        <v>0</v>
      </c>
    </row>
    <row r="11" spans="2:20" ht="16.5" customHeight="1" x14ac:dyDescent="0.25">
      <c r="B11" s="16" t="s">
        <v>41</v>
      </c>
      <c r="C11" s="31"/>
      <c r="D11" s="31"/>
      <c r="E11" s="31"/>
      <c r="F11" s="31"/>
      <c r="G11" s="31"/>
      <c r="H11" s="4">
        <f>E11+F11+G11</f>
        <v>0</v>
      </c>
      <c r="I11" s="31"/>
      <c r="J11" s="31"/>
      <c r="K11" s="31"/>
      <c r="L11" s="31"/>
      <c r="M11" s="31"/>
      <c r="N11" s="4">
        <f>K11+L11+M11</f>
        <v>0</v>
      </c>
      <c r="O11" s="31"/>
      <c r="P11" s="31"/>
      <c r="Q11" s="31"/>
      <c r="R11" s="31"/>
      <c r="S11" s="31"/>
      <c r="T11" s="4">
        <f>Q11+R11+S11</f>
        <v>0</v>
      </c>
    </row>
    <row r="12" spans="2:20" ht="16.5" customHeight="1" x14ac:dyDescent="0.25">
      <c r="B12" s="20" t="s">
        <v>30</v>
      </c>
      <c r="C12" s="3">
        <f>C13+C14</f>
        <v>8</v>
      </c>
      <c r="D12" s="3">
        <f t="shared" ref="D12:T12" si="3">D13+D14</f>
        <v>8</v>
      </c>
      <c r="E12" s="3">
        <f t="shared" si="3"/>
        <v>8640</v>
      </c>
      <c r="F12" s="3">
        <f t="shared" si="3"/>
        <v>1246</v>
      </c>
      <c r="G12" s="3">
        <f t="shared" si="3"/>
        <v>415</v>
      </c>
      <c r="H12" s="3">
        <f t="shared" si="3"/>
        <v>10301</v>
      </c>
      <c r="I12" s="3">
        <f t="shared" si="3"/>
        <v>0</v>
      </c>
      <c r="J12" s="3">
        <f t="shared" si="3"/>
        <v>0</v>
      </c>
      <c r="K12" s="3">
        <f t="shared" si="3"/>
        <v>0</v>
      </c>
      <c r="L12" s="3">
        <f t="shared" si="3"/>
        <v>0</v>
      </c>
      <c r="M12" s="3">
        <f t="shared" si="3"/>
        <v>0</v>
      </c>
      <c r="N12" s="3">
        <f t="shared" si="3"/>
        <v>0</v>
      </c>
      <c r="O12" s="3">
        <f t="shared" si="3"/>
        <v>0</v>
      </c>
      <c r="P12" s="3">
        <f t="shared" si="3"/>
        <v>0</v>
      </c>
      <c r="Q12" s="3">
        <f t="shared" si="3"/>
        <v>0</v>
      </c>
      <c r="R12" s="3">
        <f t="shared" si="3"/>
        <v>0</v>
      </c>
      <c r="S12" s="3">
        <f t="shared" si="3"/>
        <v>0</v>
      </c>
      <c r="T12" s="3">
        <f t="shared" si="3"/>
        <v>0</v>
      </c>
    </row>
    <row r="13" spans="2:20" x14ac:dyDescent="0.25">
      <c r="B13" s="16" t="s">
        <v>16</v>
      </c>
      <c r="C13" s="31">
        <v>8</v>
      </c>
      <c r="D13" s="31">
        <v>8</v>
      </c>
      <c r="E13" s="31">
        <v>8640</v>
      </c>
      <c r="F13" s="31">
        <v>1246</v>
      </c>
      <c r="G13" s="31">
        <v>415</v>
      </c>
      <c r="H13" s="4">
        <f>E13+F13+G13</f>
        <v>10301</v>
      </c>
      <c r="I13" s="31"/>
      <c r="J13" s="31"/>
      <c r="K13" s="31"/>
      <c r="L13" s="31"/>
      <c r="M13" s="31"/>
      <c r="N13" s="4">
        <f>K13+L13+M13</f>
        <v>0</v>
      </c>
      <c r="O13" s="31"/>
      <c r="P13" s="31"/>
      <c r="Q13" s="31"/>
      <c r="R13" s="31"/>
      <c r="S13" s="31"/>
      <c r="T13" s="4">
        <f>Q13+R13+S13</f>
        <v>0</v>
      </c>
    </row>
    <row r="14" spans="2:20" ht="32.25" customHeight="1" x14ac:dyDescent="0.25">
      <c r="B14" s="16" t="s">
        <v>17</v>
      </c>
      <c r="C14" s="31"/>
      <c r="D14" s="31"/>
      <c r="E14" s="31"/>
      <c r="F14" s="31"/>
      <c r="G14" s="31"/>
      <c r="H14" s="4">
        <f>E14+F14+G14</f>
        <v>0</v>
      </c>
      <c r="I14" s="31"/>
      <c r="J14" s="31"/>
      <c r="K14" s="31"/>
      <c r="L14" s="31"/>
      <c r="M14" s="31"/>
      <c r="N14" s="4">
        <f>K14+L14+M14</f>
        <v>0</v>
      </c>
      <c r="O14" s="31"/>
      <c r="P14" s="31"/>
      <c r="Q14" s="31"/>
      <c r="R14" s="31"/>
      <c r="S14" s="31"/>
      <c r="T14" s="4">
        <f>Q14+R14+S14</f>
        <v>0</v>
      </c>
    </row>
    <row r="15" spans="2:20" s="22" customFormat="1" x14ac:dyDescent="0.25">
      <c r="B15" s="20" t="s">
        <v>31</v>
      </c>
      <c r="C15" s="3">
        <f>C16+C17</f>
        <v>100</v>
      </c>
      <c r="D15" s="3">
        <f>D16+D17</f>
        <v>15</v>
      </c>
      <c r="E15" s="3">
        <f t="shared" ref="E15:H15" si="4">E16+E17</f>
        <v>8688</v>
      </c>
      <c r="F15" s="3">
        <f t="shared" si="4"/>
        <v>1573</v>
      </c>
      <c r="G15" s="3">
        <f t="shared" si="4"/>
        <v>621</v>
      </c>
      <c r="H15" s="3">
        <f t="shared" si="4"/>
        <v>10882</v>
      </c>
      <c r="I15" s="3">
        <f>I16+I17</f>
        <v>0</v>
      </c>
      <c r="J15" s="3">
        <f>J16+J17</f>
        <v>0</v>
      </c>
      <c r="K15" s="3">
        <f t="shared" ref="K15:N15" si="5">K16+K17</f>
        <v>0</v>
      </c>
      <c r="L15" s="3">
        <f t="shared" si="5"/>
        <v>0</v>
      </c>
      <c r="M15" s="3">
        <f t="shared" si="5"/>
        <v>0</v>
      </c>
      <c r="N15" s="3">
        <f t="shared" si="5"/>
        <v>0</v>
      </c>
      <c r="O15" s="3">
        <f>O16+O17</f>
        <v>0</v>
      </c>
      <c r="P15" s="3">
        <f>P16+P17</f>
        <v>0</v>
      </c>
      <c r="Q15" s="3">
        <f t="shared" ref="Q15:T15" si="6">Q16+Q17</f>
        <v>0</v>
      </c>
      <c r="R15" s="3">
        <f t="shared" si="6"/>
        <v>0</v>
      </c>
      <c r="S15" s="3">
        <f t="shared" si="6"/>
        <v>0</v>
      </c>
      <c r="T15" s="3">
        <f t="shared" si="6"/>
        <v>0</v>
      </c>
    </row>
    <row r="16" spans="2:20" s="22" customFormat="1" x14ac:dyDescent="0.25">
      <c r="B16" s="16" t="s">
        <v>16</v>
      </c>
      <c r="C16" s="31">
        <v>100</v>
      </c>
      <c r="D16" s="31">
        <v>15</v>
      </c>
      <c r="E16" s="31">
        <v>8688</v>
      </c>
      <c r="F16" s="31">
        <v>1573</v>
      </c>
      <c r="G16" s="31">
        <v>621</v>
      </c>
      <c r="H16" s="4">
        <f>E16+F16+G16</f>
        <v>10882</v>
      </c>
      <c r="I16" s="31"/>
      <c r="J16" s="31"/>
      <c r="K16" s="31"/>
      <c r="L16" s="31"/>
      <c r="M16" s="31"/>
      <c r="N16" s="4">
        <f>K16+L16+M16</f>
        <v>0</v>
      </c>
      <c r="O16" s="31"/>
      <c r="P16" s="31"/>
      <c r="Q16" s="31"/>
      <c r="R16" s="31"/>
      <c r="S16" s="31"/>
      <c r="T16" s="4">
        <f>Q16+R16+S16</f>
        <v>0</v>
      </c>
    </row>
    <row r="17" spans="2:20" s="22" customFormat="1" ht="30" x14ac:dyDescent="0.25">
      <c r="B17" s="16" t="s">
        <v>17</v>
      </c>
      <c r="C17" s="31"/>
      <c r="D17" s="31"/>
      <c r="E17" s="31"/>
      <c r="F17" s="31"/>
      <c r="G17" s="31"/>
      <c r="H17" s="4">
        <f>E17+F17+G17</f>
        <v>0</v>
      </c>
      <c r="I17" s="31"/>
      <c r="J17" s="31"/>
      <c r="K17" s="31"/>
      <c r="L17" s="31"/>
      <c r="M17" s="31"/>
      <c r="N17" s="4">
        <f>K17+L17+M17</f>
        <v>0</v>
      </c>
      <c r="O17" s="31"/>
      <c r="P17" s="31"/>
      <c r="Q17" s="31"/>
      <c r="R17" s="31"/>
      <c r="S17" s="31"/>
      <c r="T17" s="4">
        <f>Q17+R17+S17</f>
        <v>0</v>
      </c>
    </row>
    <row r="18" spans="2:20" s="22" customFormat="1" x14ac:dyDescent="0.25">
      <c r="B18" s="21" t="s">
        <v>27</v>
      </c>
      <c r="C18" s="3">
        <f>C19+C20+C23+C24</f>
        <v>0</v>
      </c>
      <c r="D18" s="3">
        <f t="shared" ref="D18:H18" si="7">D19+D20+D23+D24</f>
        <v>0</v>
      </c>
      <c r="E18" s="3">
        <f t="shared" si="7"/>
        <v>0</v>
      </c>
      <c r="F18" s="3">
        <f t="shared" si="7"/>
        <v>0</v>
      </c>
      <c r="G18" s="3">
        <f t="shared" si="7"/>
        <v>0</v>
      </c>
      <c r="H18" s="3">
        <f t="shared" si="7"/>
        <v>0</v>
      </c>
      <c r="I18" s="3">
        <f>I19+I20+I23+I24</f>
        <v>0</v>
      </c>
      <c r="J18" s="3">
        <f t="shared" ref="J18:N18" si="8">J19+J20+J23+J24</f>
        <v>0</v>
      </c>
      <c r="K18" s="3">
        <f t="shared" si="8"/>
        <v>0</v>
      </c>
      <c r="L18" s="3">
        <f t="shared" si="8"/>
        <v>0</v>
      </c>
      <c r="M18" s="3">
        <f t="shared" si="8"/>
        <v>0</v>
      </c>
      <c r="N18" s="3">
        <f t="shared" si="8"/>
        <v>0</v>
      </c>
      <c r="O18" s="3">
        <f>O19+O20+O23+O24</f>
        <v>0</v>
      </c>
      <c r="P18" s="3">
        <f t="shared" ref="P18:T18" si="9">P19+P20+P23+P24</f>
        <v>0</v>
      </c>
      <c r="Q18" s="3">
        <f t="shared" si="9"/>
        <v>0</v>
      </c>
      <c r="R18" s="3">
        <f t="shared" si="9"/>
        <v>0</v>
      </c>
      <c r="S18" s="3">
        <f t="shared" si="9"/>
        <v>0</v>
      </c>
      <c r="T18" s="3">
        <f t="shared" si="9"/>
        <v>0</v>
      </c>
    </row>
    <row r="19" spans="2:20" s="22" customFormat="1" x14ac:dyDescent="0.25">
      <c r="B19" s="23" t="s">
        <v>7</v>
      </c>
      <c r="C19" s="31"/>
      <c r="D19" s="31"/>
      <c r="E19" s="31"/>
      <c r="F19" s="31"/>
      <c r="G19" s="31"/>
      <c r="H19" s="4">
        <f>E19+F19+G19</f>
        <v>0</v>
      </c>
      <c r="I19" s="31"/>
      <c r="J19" s="31"/>
      <c r="K19" s="31"/>
      <c r="L19" s="31"/>
      <c r="M19" s="31"/>
      <c r="N19" s="4">
        <f>K19+L19+M19</f>
        <v>0</v>
      </c>
      <c r="O19" s="31"/>
      <c r="P19" s="31"/>
      <c r="Q19" s="31"/>
      <c r="R19" s="31"/>
      <c r="S19" s="31"/>
      <c r="T19" s="4">
        <f>Q19+R19+S19</f>
        <v>0</v>
      </c>
    </row>
    <row r="20" spans="2:20" s="22" customFormat="1" x14ac:dyDescent="0.25">
      <c r="B20" s="23" t="s">
        <v>8</v>
      </c>
      <c r="C20" s="5">
        <f>C21+C22</f>
        <v>0</v>
      </c>
      <c r="D20" s="5">
        <f t="shared" ref="D20:G20" si="10">D21+D22</f>
        <v>0</v>
      </c>
      <c r="E20" s="5">
        <f t="shared" si="10"/>
        <v>0</v>
      </c>
      <c r="F20" s="5">
        <f t="shared" si="10"/>
        <v>0</v>
      </c>
      <c r="G20" s="5">
        <f t="shared" si="10"/>
        <v>0</v>
      </c>
      <c r="H20" s="4">
        <f>H21+H22</f>
        <v>0</v>
      </c>
      <c r="I20" s="5">
        <f>I21+I22</f>
        <v>0</v>
      </c>
      <c r="J20" s="5">
        <f t="shared" ref="J20:M20" si="11">J21+J22</f>
        <v>0</v>
      </c>
      <c r="K20" s="5">
        <f t="shared" si="11"/>
        <v>0</v>
      </c>
      <c r="L20" s="5">
        <f t="shared" si="11"/>
        <v>0</v>
      </c>
      <c r="M20" s="5">
        <f t="shared" si="11"/>
        <v>0</v>
      </c>
      <c r="N20" s="4">
        <f>N21+N22</f>
        <v>0</v>
      </c>
      <c r="O20" s="5">
        <f>O21+O22</f>
        <v>0</v>
      </c>
      <c r="P20" s="5">
        <f t="shared" ref="P20:S20" si="12">P21+P22</f>
        <v>0</v>
      </c>
      <c r="Q20" s="5">
        <f t="shared" si="12"/>
        <v>0</v>
      </c>
      <c r="R20" s="5">
        <f t="shared" si="12"/>
        <v>0</v>
      </c>
      <c r="S20" s="5">
        <f t="shared" si="12"/>
        <v>0</v>
      </c>
      <c r="T20" s="4">
        <f>T21+T22</f>
        <v>0</v>
      </c>
    </row>
    <row r="21" spans="2:20" s="22" customFormat="1" x14ac:dyDescent="0.25">
      <c r="B21" s="23" t="s">
        <v>1</v>
      </c>
      <c r="C21" s="31"/>
      <c r="D21" s="31"/>
      <c r="E21" s="31"/>
      <c r="F21" s="31"/>
      <c r="G21" s="31"/>
      <c r="H21" s="4">
        <f t="shared" ref="H21:H24" si="13">E21+F21+G21</f>
        <v>0</v>
      </c>
      <c r="I21" s="31"/>
      <c r="J21" s="31"/>
      <c r="K21" s="31"/>
      <c r="L21" s="31"/>
      <c r="M21" s="31"/>
      <c r="N21" s="4">
        <f t="shared" ref="N21:N24" si="14">K21+L21+M21</f>
        <v>0</v>
      </c>
      <c r="O21" s="31"/>
      <c r="P21" s="31"/>
      <c r="Q21" s="31"/>
      <c r="R21" s="31"/>
      <c r="S21" s="31"/>
      <c r="T21" s="4">
        <f t="shared" ref="T21:T24" si="15">Q21+R21+S21</f>
        <v>0</v>
      </c>
    </row>
    <row r="22" spans="2:20" s="22" customFormat="1" x14ac:dyDescent="0.25">
      <c r="B22" s="23" t="s">
        <v>2</v>
      </c>
      <c r="C22" s="31"/>
      <c r="D22" s="31"/>
      <c r="E22" s="31"/>
      <c r="F22" s="31"/>
      <c r="G22" s="31"/>
      <c r="H22" s="4">
        <f t="shared" si="13"/>
        <v>0</v>
      </c>
      <c r="I22" s="31"/>
      <c r="J22" s="31"/>
      <c r="K22" s="31"/>
      <c r="L22" s="31"/>
      <c r="M22" s="31"/>
      <c r="N22" s="4">
        <f t="shared" si="14"/>
        <v>0</v>
      </c>
      <c r="O22" s="31"/>
      <c r="P22" s="31"/>
      <c r="Q22" s="31"/>
      <c r="R22" s="31"/>
      <c r="S22" s="31"/>
      <c r="T22" s="4">
        <f t="shared" si="15"/>
        <v>0</v>
      </c>
    </row>
    <row r="23" spans="2:20" s="22" customFormat="1" x14ac:dyDescent="0.25">
      <c r="B23" s="23" t="s">
        <v>9</v>
      </c>
      <c r="C23" s="31"/>
      <c r="D23" s="31"/>
      <c r="E23" s="31"/>
      <c r="F23" s="31"/>
      <c r="G23" s="31"/>
      <c r="H23" s="4">
        <f t="shared" si="13"/>
        <v>0</v>
      </c>
      <c r="I23" s="31"/>
      <c r="J23" s="31"/>
      <c r="K23" s="31"/>
      <c r="L23" s="31"/>
      <c r="M23" s="31"/>
      <c r="N23" s="4">
        <f t="shared" si="14"/>
        <v>0</v>
      </c>
      <c r="O23" s="31"/>
      <c r="P23" s="31"/>
      <c r="Q23" s="31"/>
      <c r="R23" s="31"/>
      <c r="S23" s="31"/>
      <c r="T23" s="4">
        <f t="shared" si="15"/>
        <v>0</v>
      </c>
    </row>
    <row r="24" spans="2:20" s="22" customFormat="1" ht="30" x14ac:dyDescent="0.25">
      <c r="B24" s="23" t="s">
        <v>25</v>
      </c>
      <c r="C24" s="31"/>
      <c r="D24" s="31"/>
      <c r="E24" s="31"/>
      <c r="F24" s="31"/>
      <c r="G24" s="31"/>
      <c r="H24" s="4">
        <f t="shared" si="13"/>
        <v>0</v>
      </c>
      <c r="I24" s="31"/>
      <c r="J24" s="31"/>
      <c r="K24" s="31"/>
      <c r="L24" s="31"/>
      <c r="M24" s="31"/>
      <c r="N24" s="4">
        <f t="shared" si="14"/>
        <v>0</v>
      </c>
      <c r="O24" s="31"/>
      <c r="P24" s="31"/>
      <c r="Q24" s="31"/>
      <c r="R24" s="31"/>
      <c r="S24" s="31"/>
      <c r="T24" s="4">
        <f t="shared" si="15"/>
        <v>0</v>
      </c>
    </row>
    <row r="25" spans="2:20" ht="40.5" customHeight="1" x14ac:dyDescent="0.25">
      <c r="B25" s="24" t="s">
        <v>26</v>
      </c>
      <c r="C25" s="4">
        <f>+C26+C27</f>
        <v>0</v>
      </c>
      <c r="D25" s="4">
        <f t="shared" ref="D25:F25" si="16">+D26+D27</f>
        <v>0</v>
      </c>
      <c r="E25" s="4">
        <f t="shared" si="16"/>
        <v>0</v>
      </c>
      <c r="F25" s="4">
        <f t="shared" si="16"/>
        <v>0</v>
      </c>
      <c r="G25" s="4">
        <f>+G26+G27</f>
        <v>0</v>
      </c>
      <c r="H25" s="4">
        <f t="shared" ref="H25:N25" si="17">+H26+H27</f>
        <v>0</v>
      </c>
      <c r="I25" s="4">
        <f t="shared" si="17"/>
        <v>0</v>
      </c>
      <c r="J25" s="4">
        <f t="shared" si="17"/>
        <v>0</v>
      </c>
      <c r="K25" s="4">
        <f t="shared" si="17"/>
        <v>0</v>
      </c>
      <c r="L25" s="4">
        <f t="shared" si="17"/>
        <v>0</v>
      </c>
      <c r="M25" s="4">
        <f t="shared" si="17"/>
        <v>0</v>
      </c>
      <c r="N25" s="4">
        <f t="shared" si="17"/>
        <v>0</v>
      </c>
      <c r="O25" s="4">
        <f t="shared" ref="O25:T25" si="18">+O26+O27</f>
        <v>0</v>
      </c>
      <c r="P25" s="4">
        <f t="shared" si="18"/>
        <v>0</v>
      </c>
      <c r="Q25" s="4">
        <f t="shared" si="18"/>
        <v>0</v>
      </c>
      <c r="R25" s="4">
        <f t="shared" si="18"/>
        <v>0</v>
      </c>
      <c r="S25" s="4">
        <f t="shared" si="18"/>
        <v>0</v>
      </c>
      <c r="T25" s="4">
        <f t="shared" si="18"/>
        <v>0</v>
      </c>
    </row>
    <row r="26" spans="2:20" x14ac:dyDescent="0.25">
      <c r="B26" s="16" t="s">
        <v>16</v>
      </c>
      <c r="C26" s="31"/>
      <c r="D26" s="31"/>
      <c r="E26" s="31"/>
      <c r="F26" s="31"/>
      <c r="G26" s="31"/>
      <c r="H26" s="4">
        <f>E26+F26+G26</f>
        <v>0</v>
      </c>
      <c r="I26" s="31"/>
      <c r="J26" s="31"/>
      <c r="K26" s="31"/>
      <c r="L26" s="31"/>
      <c r="M26" s="31"/>
      <c r="N26" s="4">
        <f t="shared" ref="N26:N27" si="19">K26+L26+M26</f>
        <v>0</v>
      </c>
      <c r="O26" s="31"/>
      <c r="P26" s="31"/>
      <c r="Q26" s="31"/>
      <c r="R26" s="31"/>
      <c r="S26" s="31"/>
      <c r="T26" s="4">
        <f t="shared" ref="T26:T27" si="20">Q26+R26+S26</f>
        <v>0</v>
      </c>
    </row>
    <row r="27" spans="2:20" ht="30" x14ac:dyDescent="0.25">
      <c r="B27" s="16" t="s">
        <v>17</v>
      </c>
      <c r="C27" s="31"/>
      <c r="D27" s="31"/>
      <c r="E27" s="31"/>
      <c r="F27" s="31"/>
      <c r="G27" s="31"/>
      <c r="H27" s="4">
        <f>E27+F27+G27</f>
        <v>0</v>
      </c>
      <c r="I27" s="31"/>
      <c r="J27" s="31"/>
      <c r="K27" s="31"/>
      <c r="L27" s="31"/>
      <c r="M27" s="31"/>
      <c r="N27" s="4">
        <f t="shared" si="19"/>
        <v>0</v>
      </c>
      <c r="O27" s="31"/>
      <c r="P27" s="31"/>
      <c r="Q27" s="31"/>
      <c r="R27" s="31"/>
      <c r="S27" s="31"/>
      <c r="T27" s="4">
        <f t="shared" si="20"/>
        <v>0</v>
      </c>
    </row>
    <row r="28" spans="2:20" ht="45" customHeight="1" x14ac:dyDescent="0.25">
      <c r="B28" s="24" t="s">
        <v>34</v>
      </c>
      <c r="C28" s="4">
        <f>C29+C32</f>
        <v>0</v>
      </c>
      <c r="D28" s="4">
        <f t="shared" ref="D28:H28" si="21">D29+D32</f>
        <v>0</v>
      </c>
      <c r="E28" s="4">
        <f t="shared" si="21"/>
        <v>0</v>
      </c>
      <c r="F28" s="4">
        <f t="shared" si="21"/>
        <v>0</v>
      </c>
      <c r="G28" s="4">
        <f t="shared" si="21"/>
        <v>0</v>
      </c>
      <c r="H28" s="4">
        <f t="shared" si="21"/>
        <v>0</v>
      </c>
      <c r="I28" s="4">
        <f>I29+I32</f>
        <v>19</v>
      </c>
      <c r="J28" s="4">
        <f t="shared" ref="J28:N28" si="22">J29+J32</f>
        <v>18</v>
      </c>
      <c r="K28" s="4">
        <f t="shared" si="22"/>
        <v>18840</v>
      </c>
      <c r="L28" s="4">
        <f t="shared" si="22"/>
        <v>2716</v>
      </c>
      <c r="M28" s="4">
        <f t="shared" si="22"/>
        <v>904</v>
      </c>
      <c r="N28" s="4">
        <f t="shared" si="22"/>
        <v>22460</v>
      </c>
      <c r="O28" s="4">
        <f>O29+O32</f>
        <v>0</v>
      </c>
      <c r="P28" s="4">
        <f t="shared" ref="P28:T28" si="23">P29+P32</f>
        <v>0</v>
      </c>
      <c r="Q28" s="4">
        <f t="shared" si="23"/>
        <v>0</v>
      </c>
      <c r="R28" s="4">
        <f t="shared" si="23"/>
        <v>0</v>
      </c>
      <c r="S28" s="4">
        <f t="shared" si="23"/>
        <v>0</v>
      </c>
      <c r="T28" s="4">
        <f t="shared" si="23"/>
        <v>0</v>
      </c>
    </row>
    <row r="29" spans="2:20" ht="30" x14ac:dyDescent="0.25">
      <c r="B29" s="25" t="s">
        <v>45</v>
      </c>
      <c r="C29" s="19">
        <f>C30+C31</f>
        <v>0</v>
      </c>
      <c r="D29" s="19">
        <f t="shared" ref="D29:G29" si="24">D30+D31</f>
        <v>0</v>
      </c>
      <c r="E29" s="19">
        <f t="shared" si="24"/>
        <v>0</v>
      </c>
      <c r="F29" s="19">
        <f t="shared" si="24"/>
        <v>0</v>
      </c>
      <c r="G29" s="19">
        <f t="shared" si="24"/>
        <v>0</v>
      </c>
      <c r="H29" s="4">
        <f>H30+H31</f>
        <v>0</v>
      </c>
      <c r="I29" s="19">
        <f>I30+I31</f>
        <v>7</v>
      </c>
      <c r="J29" s="19">
        <f t="shared" ref="J29:M29" si="25">J30+J31</f>
        <v>7</v>
      </c>
      <c r="K29" s="19">
        <f t="shared" si="25"/>
        <v>7560</v>
      </c>
      <c r="L29" s="19">
        <f t="shared" si="25"/>
        <v>1090</v>
      </c>
      <c r="M29" s="19">
        <f t="shared" si="25"/>
        <v>363</v>
      </c>
      <c r="N29" s="4">
        <f>N30+N31</f>
        <v>9013</v>
      </c>
      <c r="O29" s="19">
        <f>O30+O31</f>
        <v>0</v>
      </c>
      <c r="P29" s="19">
        <f t="shared" ref="P29:S29" si="26">P30+P31</f>
        <v>0</v>
      </c>
      <c r="Q29" s="19">
        <f t="shared" si="26"/>
        <v>0</v>
      </c>
      <c r="R29" s="19">
        <f t="shared" si="26"/>
        <v>0</v>
      </c>
      <c r="S29" s="19">
        <f t="shared" si="26"/>
        <v>0</v>
      </c>
      <c r="T29" s="4">
        <f>T30+T31</f>
        <v>0</v>
      </c>
    </row>
    <row r="30" spans="2:20" x14ac:dyDescent="0.25">
      <c r="B30" s="16" t="s">
        <v>16</v>
      </c>
      <c r="C30" s="31"/>
      <c r="D30" s="31"/>
      <c r="E30" s="31"/>
      <c r="F30" s="31"/>
      <c r="G30" s="31"/>
      <c r="H30" s="4">
        <f>E30+F30+G30</f>
        <v>0</v>
      </c>
      <c r="I30" s="31">
        <v>7</v>
      </c>
      <c r="J30" s="31">
        <v>7</v>
      </c>
      <c r="K30" s="31">
        <v>7560</v>
      </c>
      <c r="L30" s="31">
        <v>1090</v>
      </c>
      <c r="M30" s="31">
        <v>363</v>
      </c>
      <c r="N30" s="4">
        <f>K30+L30+M30</f>
        <v>9013</v>
      </c>
      <c r="O30" s="31"/>
      <c r="P30" s="31"/>
      <c r="Q30" s="31"/>
      <c r="R30" s="31"/>
      <c r="S30" s="31"/>
      <c r="T30" s="4">
        <f>Q30+R30+S30</f>
        <v>0</v>
      </c>
    </row>
    <row r="31" spans="2:20" ht="30" x14ac:dyDescent="0.25">
      <c r="B31" s="16" t="s">
        <v>17</v>
      </c>
      <c r="C31" s="31"/>
      <c r="D31" s="31"/>
      <c r="E31" s="31"/>
      <c r="F31" s="31"/>
      <c r="G31" s="31"/>
      <c r="H31" s="4">
        <f>E31+F31+G31</f>
        <v>0</v>
      </c>
      <c r="I31" s="31"/>
      <c r="J31" s="31"/>
      <c r="K31" s="31"/>
      <c r="L31" s="31"/>
      <c r="M31" s="31"/>
      <c r="N31" s="4">
        <f>K31+L31+M31</f>
        <v>0</v>
      </c>
      <c r="O31" s="31"/>
      <c r="P31" s="31"/>
      <c r="Q31" s="31"/>
      <c r="R31" s="31"/>
      <c r="S31" s="31"/>
      <c r="T31" s="4">
        <f>Q31+R31+S31</f>
        <v>0</v>
      </c>
    </row>
    <row r="32" spans="2:20" x14ac:dyDescent="0.25">
      <c r="B32" s="25" t="s">
        <v>46</v>
      </c>
      <c r="C32" s="5">
        <f>C33+C34</f>
        <v>0</v>
      </c>
      <c r="D32" s="5">
        <f t="shared" ref="D32:H32" si="27">D33+D34</f>
        <v>0</v>
      </c>
      <c r="E32" s="5">
        <f t="shared" si="27"/>
        <v>0</v>
      </c>
      <c r="F32" s="5">
        <f t="shared" si="27"/>
        <v>0</v>
      </c>
      <c r="G32" s="5">
        <f t="shared" si="27"/>
        <v>0</v>
      </c>
      <c r="H32" s="3">
        <f t="shared" si="27"/>
        <v>0</v>
      </c>
      <c r="I32" s="5">
        <f>I33+I34</f>
        <v>12</v>
      </c>
      <c r="J32" s="5">
        <f t="shared" ref="J32:N32" si="28">J33+J34</f>
        <v>11</v>
      </c>
      <c r="K32" s="5">
        <f t="shared" si="28"/>
        <v>11280</v>
      </c>
      <c r="L32" s="5">
        <f t="shared" si="28"/>
        <v>1626</v>
      </c>
      <c r="M32" s="5">
        <f t="shared" si="28"/>
        <v>541</v>
      </c>
      <c r="N32" s="3">
        <f t="shared" si="28"/>
        <v>13447</v>
      </c>
      <c r="O32" s="5">
        <f>O33+O34</f>
        <v>0</v>
      </c>
      <c r="P32" s="5">
        <f t="shared" ref="P32:T32" si="29">P33+P34</f>
        <v>0</v>
      </c>
      <c r="Q32" s="5">
        <f t="shared" si="29"/>
        <v>0</v>
      </c>
      <c r="R32" s="5">
        <f t="shared" si="29"/>
        <v>0</v>
      </c>
      <c r="S32" s="5">
        <f t="shared" si="29"/>
        <v>0</v>
      </c>
      <c r="T32" s="3">
        <f t="shared" si="29"/>
        <v>0</v>
      </c>
    </row>
    <row r="33" spans="2:20" x14ac:dyDescent="0.25">
      <c r="B33" s="16" t="s">
        <v>16</v>
      </c>
      <c r="C33" s="31"/>
      <c r="D33" s="31"/>
      <c r="E33" s="31"/>
      <c r="F33" s="31"/>
      <c r="G33" s="31"/>
      <c r="H33" s="4">
        <f>E33+F33+G33</f>
        <v>0</v>
      </c>
      <c r="I33" s="31">
        <v>12</v>
      </c>
      <c r="J33" s="31">
        <v>11</v>
      </c>
      <c r="K33" s="31">
        <v>11280</v>
      </c>
      <c r="L33" s="31">
        <v>1626</v>
      </c>
      <c r="M33" s="31">
        <v>541</v>
      </c>
      <c r="N33" s="4">
        <f>K33+L33+M33</f>
        <v>13447</v>
      </c>
      <c r="O33" s="31"/>
      <c r="P33" s="31"/>
      <c r="Q33" s="31"/>
      <c r="R33" s="31"/>
      <c r="S33" s="31"/>
      <c r="T33" s="4">
        <f>Q33+R33+S33</f>
        <v>0</v>
      </c>
    </row>
    <row r="34" spans="2:20" ht="30" x14ac:dyDescent="0.25">
      <c r="B34" s="16" t="s">
        <v>17</v>
      </c>
      <c r="C34" s="31"/>
      <c r="D34" s="31"/>
      <c r="E34" s="31"/>
      <c r="F34" s="31"/>
      <c r="G34" s="31"/>
      <c r="H34" s="4">
        <f>E34+F34+G34</f>
        <v>0</v>
      </c>
      <c r="I34" s="31"/>
      <c r="J34" s="31"/>
      <c r="K34" s="31"/>
      <c r="L34" s="31"/>
      <c r="M34" s="31"/>
      <c r="N34" s="4">
        <f>K34+L34+M34</f>
        <v>0</v>
      </c>
      <c r="O34" s="31"/>
      <c r="P34" s="31"/>
      <c r="Q34" s="31"/>
      <c r="R34" s="31"/>
      <c r="S34" s="31"/>
      <c r="T34" s="4">
        <f>Q34+R34+S34</f>
        <v>0</v>
      </c>
    </row>
    <row r="35" spans="2:20" ht="42.75" x14ac:dyDescent="0.25">
      <c r="B35" s="24" t="s">
        <v>28</v>
      </c>
      <c r="C35" s="4">
        <f>+C36+C39+C42</f>
        <v>0</v>
      </c>
      <c r="D35" s="4">
        <f t="shared" ref="D35:H35" si="30">+D36+D39+D42</f>
        <v>0</v>
      </c>
      <c r="E35" s="4">
        <f t="shared" si="30"/>
        <v>0</v>
      </c>
      <c r="F35" s="4">
        <f t="shared" si="30"/>
        <v>0</v>
      </c>
      <c r="G35" s="4">
        <f t="shared" si="30"/>
        <v>0</v>
      </c>
      <c r="H35" s="4">
        <f t="shared" si="30"/>
        <v>0</v>
      </c>
      <c r="I35" s="4">
        <f>+I36+I39+I42</f>
        <v>0</v>
      </c>
      <c r="J35" s="4">
        <f t="shared" ref="J35:N35" si="31">+J36+J39+J42</f>
        <v>0</v>
      </c>
      <c r="K35" s="4">
        <f t="shared" si="31"/>
        <v>0</v>
      </c>
      <c r="L35" s="4">
        <f t="shared" si="31"/>
        <v>0</v>
      </c>
      <c r="M35" s="4">
        <f t="shared" si="31"/>
        <v>0</v>
      </c>
      <c r="N35" s="4">
        <f t="shared" si="31"/>
        <v>0</v>
      </c>
      <c r="O35" s="4">
        <f>+O36+O39+O42</f>
        <v>0</v>
      </c>
      <c r="P35" s="4">
        <f t="shared" ref="P35:T35" si="32">+P36+P39+P42</f>
        <v>0</v>
      </c>
      <c r="Q35" s="4">
        <f t="shared" si="32"/>
        <v>0</v>
      </c>
      <c r="R35" s="4">
        <f t="shared" si="32"/>
        <v>0</v>
      </c>
      <c r="S35" s="4">
        <f t="shared" si="32"/>
        <v>0</v>
      </c>
      <c r="T35" s="4">
        <f t="shared" si="32"/>
        <v>0</v>
      </c>
    </row>
    <row r="36" spans="2:20" x14ac:dyDescent="0.25">
      <c r="B36" s="25" t="s">
        <v>47</v>
      </c>
      <c r="C36" s="19">
        <f>C37+C38</f>
        <v>0</v>
      </c>
      <c r="D36" s="19">
        <f t="shared" ref="D36:H36" si="33">D37+D38</f>
        <v>0</v>
      </c>
      <c r="E36" s="19">
        <f t="shared" si="33"/>
        <v>0</v>
      </c>
      <c r="F36" s="19">
        <f t="shared" si="33"/>
        <v>0</v>
      </c>
      <c r="G36" s="19">
        <f t="shared" si="33"/>
        <v>0</v>
      </c>
      <c r="H36" s="4">
        <f t="shared" si="33"/>
        <v>0</v>
      </c>
      <c r="I36" s="19">
        <f>I37+I38</f>
        <v>0</v>
      </c>
      <c r="J36" s="19">
        <f t="shared" ref="J36:N36" si="34">J37+J38</f>
        <v>0</v>
      </c>
      <c r="K36" s="19">
        <f t="shared" si="34"/>
        <v>0</v>
      </c>
      <c r="L36" s="19">
        <f t="shared" si="34"/>
        <v>0</v>
      </c>
      <c r="M36" s="19">
        <f t="shared" si="34"/>
        <v>0</v>
      </c>
      <c r="N36" s="4">
        <f t="shared" si="34"/>
        <v>0</v>
      </c>
      <c r="O36" s="19">
        <f>O37+O38</f>
        <v>0</v>
      </c>
      <c r="P36" s="19">
        <f t="shared" ref="P36:T36" si="35">P37+P38</f>
        <v>0</v>
      </c>
      <c r="Q36" s="19">
        <f t="shared" si="35"/>
        <v>0</v>
      </c>
      <c r="R36" s="19">
        <f t="shared" si="35"/>
        <v>0</v>
      </c>
      <c r="S36" s="19">
        <f t="shared" si="35"/>
        <v>0</v>
      </c>
      <c r="T36" s="4">
        <f t="shared" si="35"/>
        <v>0</v>
      </c>
    </row>
    <row r="37" spans="2:20" x14ac:dyDescent="0.25">
      <c r="B37" s="16" t="s">
        <v>16</v>
      </c>
      <c r="C37" s="31"/>
      <c r="D37" s="31"/>
      <c r="E37" s="31"/>
      <c r="F37" s="31"/>
      <c r="G37" s="31"/>
      <c r="H37" s="4">
        <f>E37+F37+G37</f>
        <v>0</v>
      </c>
      <c r="I37" s="31"/>
      <c r="J37" s="31"/>
      <c r="K37" s="31"/>
      <c r="L37" s="31"/>
      <c r="M37" s="31"/>
      <c r="N37" s="4">
        <f>K37+L37+M37</f>
        <v>0</v>
      </c>
      <c r="O37" s="31"/>
      <c r="P37" s="31"/>
      <c r="Q37" s="31"/>
      <c r="R37" s="31"/>
      <c r="S37" s="31"/>
      <c r="T37" s="4">
        <f>Q37+R37+S37</f>
        <v>0</v>
      </c>
    </row>
    <row r="38" spans="2:20" ht="30" x14ac:dyDescent="0.25">
      <c r="B38" s="16" t="s">
        <v>17</v>
      </c>
      <c r="C38" s="31"/>
      <c r="D38" s="31"/>
      <c r="E38" s="31"/>
      <c r="F38" s="31"/>
      <c r="G38" s="31"/>
      <c r="H38" s="4">
        <f>E38+F38+G38</f>
        <v>0</v>
      </c>
      <c r="I38" s="31"/>
      <c r="J38" s="31"/>
      <c r="K38" s="31"/>
      <c r="L38" s="31"/>
      <c r="M38" s="31"/>
      <c r="N38" s="4">
        <f>K38+L38+M38</f>
        <v>0</v>
      </c>
      <c r="O38" s="31"/>
      <c r="P38" s="31"/>
      <c r="Q38" s="31"/>
      <c r="R38" s="31"/>
      <c r="S38" s="31"/>
      <c r="T38" s="4">
        <f>Q38+R38+S38</f>
        <v>0</v>
      </c>
    </row>
    <row r="39" spans="2:20" x14ac:dyDescent="0.25">
      <c r="B39" s="25" t="s">
        <v>48</v>
      </c>
      <c r="C39" s="19">
        <f>C40+C41</f>
        <v>0</v>
      </c>
      <c r="D39" s="19">
        <f t="shared" ref="D39:H39" si="36">D40+D41</f>
        <v>0</v>
      </c>
      <c r="E39" s="19">
        <f t="shared" si="36"/>
        <v>0</v>
      </c>
      <c r="F39" s="19">
        <f t="shared" si="36"/>
        <v>0</v>
      </c>
      <c r="G39" s="19">
        <f t="shared" si="36"/>
        <v>0</v>
      </c>
      <c r="H39" s="4">
        <f t="shared" si="36"/>
        <v>0</v>
      </c>
      <c r="I39" s="19">
        <f>I40+I41</f>
        <v>0</v>
      </c>
      <c r="J39" s="19">
        <f t="shared" ref="J39:N39" si="37">J40+J41</f>
        <v>0</v>
      </c>
      <c r="K39" s="19">
        <f t="shared" si="37"/>
        <v>0</v>
      </c>
      <c r="L39" s="19">
        <f t="shared" si="37"/>
        <v>0</v>
      </c>
      <c r="M39" s="19">
        <f t="shared" si="37"/>
        <v>0</v>
      </c>
      <c r="N39" s="4">
        <f t="shared" si="37"/>
        <v>0</v>
      </c>
      <c r="O39" s="19">
        <f>O40+O41</f>
        <v>0</v>
      </c>
      <c r="P39" s="19">
        <f t="shared" ref="P39:T39" si="38">P40+P41</f>
        <v>0</v>
      </c>
      <c r="Q39" s="19">
        <f t="shared" si="38"/>
        <v>0</v>
      </c>
      <c r="R39" s="19">
        <f t="shared" si="38"/>
        <v>0</v>
      </c>
      <c r="S39" s="19">
        <f t="shared" si="38"/>
        <v>0</v>
      </c>
      <c r="T39" s="4">
        <f t="shared" si="38"/>
        <v>0</v>
      </c>
    </row>
    <row r="40" spans="2:20" x14ac:dyDescent="0.25">
      <c r="B40" s="16" t="s">
        <v>16</v>
      </c>
      <c r="C40" s="31"/>
      <c r="D40" s="31"/>
      <c r="E40" s="31"/>
      <c r="F40" s="31"/>
      <c r="G40" s="31"/>
      <c r="H40" s="4">
        <f>E40+F40+G40</f>
        <v>0</v>
      </c>
      <c r="I40" s="31"/>
      <c r="J40" s="31"/>
      <c r="K40" s="31"/>
      <c r="L40" s="31"/>
      <c r="M40" s="31"/>
      <c r="N40" s="4">
        <f>K40+L40+M40</f>
        <v>0</v>
      </c>
      <c r="O40" s="31"/>
      <c r="P40" s="31"/>
      <c r="Q40" s="31"/>
      <c r="R40" s="31"/>
      <c r="S40" s="31"/>
      <c r="T40" s="4">
        <f>Q40+R40+S40</f>
        <v>0</v>
      </c>
    </row>
    <row r="41" spans="2:20" ht="30" x14ac:dyDescent="0.25">
      <c r="B41" s="16" t="s">
        <v>17</v>
      </c>
      <c r="C41" s="31"/>
      <c r="D41" s="31"/>
      <c r="E41" s="31"/>
      <c r="F41" s="31"/>
      <c r="G41" s="31"/>
      <c r="H41" s="4">
        <f>E41+F41+G41</f>
        <v>0</v>
      </c>
      <c r="I41" s="31"/>
      <c r="J41" s="31"/>
      <c r="K41" s="31"/>
      <c r="L41" s="31"/>
      <c r="M41" s="31"/>
      <c r="N41" s="4">
        <f>K41+L41+M41</f>
        <v>0</v>
      </c>
      <c r="O41" s="31"/>
      <c r="P41" s="31"/>
      <c r="Q41" s="31"/>
      <c r="R41" s="31"/>
      <c r="S41" s="31"/>
      <c r="T41" s="4">
        <f>Q41+R41+S41</f>
        <v>0</v>
      </c>
    </row>
    <row r="42" spans="2:20" x14ac:dyDescent="0.25">
      <c r="B42" s="25" t="s">
        <v>51</v>
      </c>
      <c r="C42" s="5">
        <f>C43+C44+C45</f>
        <v>0</v>
      </c>
      <c r="D42" s="5">
        <f t="shared" ref="D42:H42" si="39">D43+D44+D45</f>
        <v>0</v>
      </c>
      <c r="E42" s="5">
        <f t="shared" si="39"/>
        <v>0</v>
      </c>
      <c r="F42" s="5">
        <f t="shared" si="39"/>
        <v>0</v>
      </c>
      <c r="G42" s="5">
        <f t="shared" si="39"/>
        <v>0</v>
      </c>
      <c r="H42" s="3">
        <f t="shared" si="39"/>
        <v>0</v>
      </c>
      <c r="I42" s="5">
        <f>I43+I44+I45</f>
        <v>0</v>
      </c>
      <c r="J42" s="5">
        <f t="shared" ref="J42:N42" si="40">J43+J44+J45</f>
        <v>0</v>
      </c>
      <c r="K42" s="5">
        <f t="shared" si="40"/>
        <v>0</v>
      </c>
      <c r="L42" s="5">
        <f t="shared" si="40"/>
        <v>0</v>
      </c>
      <c r="M42" s="5">
        <f t="shared" si="40"/>
        <v>0</v>
      </c>
      <c r="N42" s="3">
        <f t="shared" si="40"/>
        <v>0</v>
      </c>
      <c r="O42" s="5">
        <f>O43+O44+O45</f>
        <v>0</v>
      </c>
      <c r="P42" s="5">
        <f t="shared" ref="P42:T42" si="41">P43+P44+P45</f>
        <v>0</v>
      </c>
      <c r="Q42" s="5">
        <f t="shared" si="41"/>
        <v>0</v>
      </c>
      <c r="R42" s="5">
        <f t="shared" si="41"/>
        <v>0</v>
      </c>
      <c r="S42" s="5">
        <f t="shared" si="41"/>
        <v>0</v>
      </c>
      <c r="T42" s="3">
        <f t="shared" si="41"/>
        <v>0</v>
      </c>
    </row>
    <row r="43" spans="2:20" x14ac:dyDescent="0.25">
      <c r="B43" s="16" t="s">
        <v>16</v>
      </c>
      <c r="C43" s="31"/>
      <c r="D43" s="31"/>
      <c r="E43" s="31"/>
      <c r="F43" s="31"/>
      <c r="G43" s="31"/>
      <c r="H43" s="4">
        <f>E43+F43+G43</f>
        <v>0</v>
      </c>
      <c r="I43" s="31"/>
      <c r="J43" s="31"/>
      <c r="K43" s="31"/>
      <c r="L43" s="31"/>
      <c r="M43" s="31"/>
      <c r="N43" s="4">
        <f>K43+L43+M43</f>
        <v>0</v>
      </c>
      <c r="O43" s="31"/>
      <c r="P43" s="31"/>
      <c r="Q43" s="31"/>
      <c r="R43" s="31"/>
      <c r="S43" s="31"/>
      <c r="T43" s="4">
        <f>Q43+R43+S43</f>
        <v>0</v>
      </c>
    </row>
    <row r="44" spans="2:20" ht="30" x14ac:dyDescent="0.25">
      <c r="B44" s="16" t="s">
        <v>17</v>
      </c>
      <c r="C44" s="31"/>
      <c r="D44" s="31"/>
      <c r="E44" s="31"/>
      <c r="F44" s="31"/>
      <c r="G44" s="31"/>
      <c r="H44" s="4">
        <f>E44+F44+G44</f>
        <v>0</v>
      </c>
      <c r="I44" s="31"/>
      <c r="J44" s="31"/>
      <c r="K44" s="31"/>
      <c r="L44" s="31"/>
      <c r="M44" s="31"/>
      <c r="N44" s="4">
        <f>K44+L44+M44</f>
        <v>0</v>
      </c>
      <c r="O44" s="31"/>
      <c r="P44" s="31"/>
      <c r="Q44" s="31"/>
      <c r="R44" s="31"/>
      <c r="S44" s="31"/>
      <c r="T44" s="4">
        <f>Q44+R44+S44</f>
        <v>0</v>
      </c>
    </row>
    <row r="45" spans="2:20" x14ac:dyDescent="0.25">
      <c r="B45" s="16" t="s">
        <v>61</v>
      </c>
      <c r="C45" s="31"/>
      <c r="D45" s="31"/>
      <c r="E45" s="31"/>
      <c r="F45" s="31"/>
      <c r="G45" s="31"/>
      <c r="H45" s="4">
        <f t="shared" ref="H45" si="42">E45+F45+G45</f>
        <v>0</v>
      </c>
      <c r="I45" s="31"/>
      <c r="J45" s="31"/>
      <c r="K45" s="31"/>
      <c r="L45" s="31"/>
      <c r="M45" s="31"/>
      <c r="N45" s="4">
        <f t="shared" ref="N45" si="43">K45+L45+M45</f>
        <v>0</v>
      </c>
      <c r="O45" s="31"/>
      <c r="P45" s="31"/>
      <c r="Q45" s="31"/>
      <c r="R45" s="31"/>
      <c r="S45" s="31"/>
      <c r="T45" s="4">
        <f t="shared" ref="T45" si="44">Q45+R45+S45</f>
        <v>0</v>
      </c>
    </row>
    <row r="46" spans="2:20" ht="28.5" x14ac:dyDescent="0.25">
      <c r="B46" s="24" t="s">
        <v>35</v>
      </c>
      <c r="C46" s="4">
        <f>C47+C50+C53+C56</f>
        <v>0</v>
      </c>
      <c r="D46" s="4">
        <f t="shared" ref="D46:H46" si="45">D47+D50+D53+D56</f>
        <v>0</v>
      </c>
      <c r="E46" s="4">
        <f t="shared" si="45"/>
        <v>0</v>
      </c>
      <c r="F46" s="4">
        <f t="shared" si="45"/>
        <v>0</v>
      </c>
      <c r="G46" s="4">
        <f t="shared" si="45"/>
        <v>0</v>
      </c>
      <c r="H46" s="4">
        <f t="shared" si="45"/>
        <v>0</v>
      </c>
      <c r="I46" s="4">
        <f>I47+I50+I53+I56</f>
        <v>0</v>
      </c>
      <c r="J46" s="4">
        <f t="shared" ref="J46:N46" si="46">J47+J50+J53+J56</f>
        <v>0</v>
      </c>
      <c r="K46" s="4">
        <f t="shared" si="46"/>
        <v>0</v>
      </c>
      <c r="L46" s="4">
        <f t="shared" si="46"/>
        <v>0</v>
      </c>
      <c r="M46" s="4">
        <f t="shared" si="46"/>
        <v>0</v>
      </c>
      <c r="N46" s="4">
        <f t="shared" si="46"/>
        <v>0</v>
      </c>
      <c r="O46" s="4">
        <f>O47+O50+O53+O56</f>
        <v>0</v>
      </c>
      <c r="P46" s="4">
        <f t="shared" ref="P46:T46" si="47">P47+P50+P53+P56</f>
        <v>0</v>
      </c>
      <c r="Q46" s="4">
        <f t="shared" si="47"/>
        <v>0</v>
      </c>
      <c r="R46" s="4">
        <f t="shared" si="47"/>
        <v>0</v>
      </c>
      <c r="S46" s="4">
        <f t="shared" si="47"/>
        <v>0</v>
      </c>
      <c r="T46" s="4">
        <f t="shared" si="47"/>
        <v>0</v>
      </c>
    </row>
    <row r="47" spans="2:20" ht="30" x14ac:dyDescent="0.25">
      <c r="B47" s="25" t="s">
        <v>49</v>
      </c>
      <c r="C47" s="19">
        <f>C48+C49</f>
        <v>0</v>
      </c>
      <c r="D47" s="19">
        <f t="shared" ref="D47:H47" si="48">D48+D49</f>
        <v>0</v>
      </c>
      <c r="E47" s="19">
        <f t="shared" si="48"/>
        <v>0</v>
      </c>
      <c r="F47" s="19">
        <f t="shared" si="48"/>
        <v>0</v>
      </c>
      <c r="G47" s="19">
        <f t="shared" si="48"/>
        <v>0</v>
      </c>
      <c r="H47" s="4">
        <f t="shared" si="48"/>
        <v>0</v>
      </c>
      <c r="I47" s="19">
        <f>I48+I49</f>
        <v>0</v>
      </c>
      <c r="J47" s="19">
        <f t="shared" ref="J47:N47" si="49">J48+J49</f>
        <v>0</v>
      </c>
      <c r="K47" s="19">
        <f t="shared" si="49"/>
        <v>0</v>
      </c>
      <c r="L47" s="19">
        <f t="shared" si="49"/>
        <v>0</v>
      </c>
      <c r="M47" s="19">
        <f t="shared" si="49"/>
        <v>0</v>
      </c>
      <c r="N47" s="4">
        <f t="shared" si="49"/>
        <v>0</v>
      </c>
      <c r="O47" s="19">
        <f>O48+O49</f>
        <v>0</v>
      </c>
      <c r="P47" s="19">
        <f t="shared" ref="P47:T47" si="50">P48+P49</f>
        <v>0</v>
      </c>
      <c r="Q47" s="19">
        <f t="shared" si="50"/>
        <v>0</v>
      </c>
      <c r="R47" s="19">
        <f t="shared" si="50"/>
        <v>0</v>
      </c>
      <c r="S47" s="19">
        <f t="shared" si="50"/>
        <v>0</v>
      </c>
      <c r="T47" s="4">
        <f t="shared" si="50"/>
        <v>0</v>
      </c>
    </row>
    <row r="48" spans="2:20" x14ac:dyDescent="0.25">
      <c r="B48" s="16" t="s">
        <v>16</v>
      </c>
      <c r="C48" s="31"/>
      <c r="D48" s="31"/>
      <c r="E48" s="31"/>
      <c r="F48" s="31"/>
      <c r="G48" s="31"/>
      <c r="H48" s="4">
        <f>E48+F48+G48</f>
        <v>0</v>
      </c>
      <c r="I48" s="31"/>
      <c r="J48" s="31"/>
      <c r="K48" s="31"/>
      <c r="L48" s="31"/>
      <c r="M48" s="31"/>
      <c r="N48" s="4">
        <f>K48+L48+M48</f>
        <v>0</v>
      </c>
      <c r="O48" s="31"/>
      <c r="P48" s="31"/>
      <c r="Q48" s="31"/>
      <c r="R48" s="31"/>
      <c r="S48" s="31"/>
      <c r="T48" s="4">
        <f>Q48+R48+S48</f>
        <v>0</v>
      </c>
    </row>
    <row r="49" spans="2:20" ht="30" x14ac:dyDescent="0.25">
      <c r="B49" s="16" t="s">
        <v>17</v>
      </c>
      <c r="C49" s="31"/>
      <c r="D49" s="31"/>
      <c r="E49" s="31"/>
      <c r="F49" s="31"/>
      <c r="G49" s="31"/>
      <c r="H49" s="4">
        <f t="shared" ref="H49" si="51">E49+F49+G49</f>
        <v>0</v>
      </c>
      <c r="I49" s="31"/>
      <c r="J49" s="31"/>
      <c r="K49" s="31"/>
      <c r="L49" s="31"/>
      <c r="M49" s="31"/>
      <c r="N49" s="4">
        <f t="shared" ref="N49" si="52">K49+L49+M49</f>
        <v>0</v>
      </c>
      <c r="O49" s="31"/>
      <c r="P49" s="31"/>
      <c r="Q49" s="31"/>
      <c r="R49" s="31"/>
      <c r="S49" s="31"/>
      <c r="T49" s="4">
        <f t="shared" ref="T49" si="53">Q49+R49+S49</f>
        <v>0</v>
      </c>
    </row>
    <row r="50" spans="2:20" x14ac:dyDescent="0.25">
      <c r="B50" s="25" t="s">
        <v>50</v>
      </c>
      <c r="C50" s="19">
        <f>C51+C52</f>
        <v>0</v>
      </c>
      <c r="D50" s="19">
        <f t="shared" ref="D50:H50" si="54">D51+D52</f>
        <v>0</v>
      </c>
      <c r="E50" s="19">
        <f t="shared" si="54"/>
        <v>0</v>
      </c>
      <c r="F50" s="19">
        <f t="shared" si="54"/>
        <v>0</v>
      </c>
      <c r="G50" s="19">
        <f t="shared" si="54"/>
        <v>0</v>
      </c>
      <c r="H50" s="4">
        <f t="shared" si="54"/>
        <v>0</v>
      </c>
      <c r="I50" s="19">
        <f>I51+I52</f>
        <v>0</v>
      </c>
      <c r="J50" s="19">
        <f t="shared" ref="J50:N50" si="55">J51+J52</f>
        <v>0</v>
      </c>
      <c r="K50" s="19">
        <f t="shared" si="55"/>
        <v>0</v>
      </c>
      <c r="L50" s="19">
        <f t="shared" si="55"/>
        <v>0</v>
      </c>
      <c r="M50" s="19">
        <f t="shared" si="55"/>
        <v>0</v>
      </c>
      <c r="N50" s="4">
        <f t="shared" si="55"/>
        <v>0</v>
      </c>
      <c r="O50" s="19">
        <f>O51+O52</f>
        <v>0</v>
      </c>
      <c r="P50" s="19">
        <f t="shared" ref="P50:T50" si="56">P51+P52</f>
        <v>0</v>
      </c>
      <c r="Q50" s="19">
        <f t="shared" si="56"/>
        <v>0</v>
      </c>
      <c r="R50" s="19">
        <f t="shared" si="56"/>
        <v>0</v>
      </c>
      <c r="S50" s="19">
        <f t="shared" si="56"/>
        <v>0</v>
      </c>
      <c r="T50" s="4">
        <f t="shared" si="56"/>
        <v>0</v>
      </c>
    </row>
    <row r="51" spans="2:20" x14ac:dyDescent="0.25">
      <c r="B51" s="16" t="s">
        <v>16</v>
      </c>
      <c r="C51" s="31"/>
      <c r="D51" s="31"/>
      <c r="E51" s="31"/>
      <c r="F51" s="31"/>
      <c r="G51" s="31"/>
      <c r="H51" s="4">
        <f>E51+F51+G51</f>
        <v>0</v>
      </c>
      <c r="I51" s="31"/>
      <c r="J51" s="31"/>
      <c r="K51" s="31"/>
      <c r="L51" s="31"/>
      <c r="M51" s="31"/>
      <c r="N51" s="4">
        <f>K51+L51+M51</f>
        <v>0</v>
      </c>
      <c r="O51" s="31"/>
      <c r="P51" s="31"/>
      <c r="Q51" s="31"/>
      <c r="R51" s="31"/>
      <c r="S51" s="31"/>
      <c r="T51" s="4">
        <f>Q51+R51+S51</f>
        <v>0</v>
      </c>
    </row>
    <row r="52" spans="2:20" ht="30" x14ac:dyDescent="0.25">
      <c r="B52" s="16" t="s">
        <v>17</v>
      </c>
      <c r="C52" s="31"/>
      <c r="D52" s="31"/>
      <c r="E52" s="31"/>
      <c r="F52" s="31"/>
      <c r="G52" s="31"/>
      <c r="H52" s="4">
        <f t="shared" ref="H52" si="57">E52+F52+G52</f>
        <v>0</v>
      </c>
      <c r="I52" s="31"/>
      <c r="J52" s="31"/>
      <c r="K52" s="31"/>
      <c r="L52" s="31"/>
      <c r="M52" s="31"/>
      <c r="N52" s="4">
        <f t="shared" ref="N52" si="58">K52+L52+M52</f>
        <v>0</v>
      </c>
      <c r="O52" s="31"/>
      <c r="P52" s="31"/>
      <c r="Q52" s="31"/>
      <c r="R52" s="31"/>
      <c r="S52" s="31"/>
      <c r="T52" s="4">
        <f t="shared" ref="T52" si="59">Q52+R52+S52</f>
        <v>0</v>
      </c>
    </row>
    <row r="53" spans="2:20" x14ac:dyDescent="0.25">
      <c r="B53" s="25" t="s">
        <v>52</v>
      </c>
      <c r="C53" s="19">
        <f>C54+C55</f>
        <v>0</v>
      </c>
      <c r="D53" s="19">
        <f t="shared" ref="D53:H53" si="60">D54+D55</f>
        <v>0</v>
      </c>
      <c r="E53" s="19">
        <f t="shared" si="60"/>
        <v>0</v>
      </c>
      <c r="F53" s="19">
        <f t="shared" si="60"/>
        <v>0</v>
      </c>
      <c r="G53" s="19">
        <f t="shared" si="60"/>
        <v>0</v>
      </c>
      <c r="H53" s="4">
        <f t="shared" si="60"/>
        <v>0</v>
      </c>
      <c r="I53" s="19">
        <f>I54+I55</f>
        <v>0</v>
      </c>
      <c r="J53" s="19">
        <f t="shared" ref="J53:N53" si="61">J54+J55</f>
        <v>0</v>
      </c>
      <c r="K53" s="19">
        <f t="shared" si="61"/>
        <v>0</v>
      </c>
      <c r="L53" s="19">
        <f t="shared" si="61"/>
        <v>0</v>
      </c>
      <c r="M53" s="19">
        <f t="shared" si="61"/>
        <v>0</v>
      </c>
      <c r="N53" s="4">
        <f t="shared" si="61"/>
        <v>0</v>
      </c>
      <c r="O53" s="19">
        <f>O54+O55</f>
        <v>0</v>
      </c>
      <c r="P53" s="19">
        <f t="shared" ref="P53:T53" si="62">P54+P55</f>
        <v>0</v>
      </c>
      <c r="Q53" s="19">
        <f t="shared" si="62"/>
        <v>0</v>
      </c>
      <c r="R53" s="19">
        <f t="shared" si="62"/>
        <v>0</v>
      </c>
      <c r="S53" s="19">
        <f t="shared" si="62"/>
        <v>0</v>
      </c>
      <c r="T53" s="4">
        <f t="shared" si="62"/>
        <v>0</v>
      </c>
    </row>
    <row r="54" spans="2:20" x14ac:dyDescent="0.25">
      <c r="B54" s="16" t="s">
        <v>16</v>
      </c>
      <c r="C54" s="31"/>
      <c r="D54" s="31"/>
      <c r="E54" s="31"/>
      <c r="F54" s="31"/>
      <c r="G54" s="31"/>
      <c r="H54" s="4">
        <f>E54+F54+G54</f>
        <v>0</v>
      </c>
      <c r="I54" s="31"/>
      <c r="J54" s="31"/>
      <c r="K54" s="31"/>
      <c r="L54" s="31"/>
      <c r="M54" s="31"/>
      <c r="N54" s="4">
        <f>K54+L54+M54</f>
        <v>0</v>
      </c>
      <c r="O54" s="31"/>
      <c r="P54" s="31"/>
      <c r="Q54" s="31"/>
      <c r="R54" s="31"/>
      <c r="S54" s="31"/>
      <c r="T54" s="4">
        <f>Q54+R54+S54</f>
        <v>0</v>
      </c>
    </row>
    <row r="55" spans="2:20" ht="30" x14ac:dyDescent="0.25">
      <c r="B55" s="16" t="s">
        <v>17</v>
      </c>
      <c r="C55" s="31"/>
      <c r="D55" s="31"/>
      <c r="E55" s="31"/>
      <c r="F55" s="31"/>
      <c r="G55" s="31"/>
      <c r="H55" s="4">
        <f t="shared" ref="H55" si="63">E55+F55+G55</f>
        <v>0</v>
      </c>
      <c r="I55" s="31"/>
      <c r="J55" s="31"/>
      <c r="K55" s="31"/>
      <c r="L55" s="31"/>
      <c r="M55" s="31"/>
      <c r="N55" s="4">
        <f t="shared" ref="N55" si="64">K55+L55+M55</f>
        <v>0</v>
      </c>
      <c r="O55" s="31"/>
      <c r="P55" s="31"/>
      <c r="Q55" s="31"/>
      <c r="R55" s="31"/>
      <c r="S55" s="31"/>
      <c r="T55" s="4">
        <f t="shared" ref="T55" si="65">Q55+R55+S55</f>
        <v>0</v>
      </c>
    </row>
    <row r="56" spans="2:20" x14ac:dyDescent="0.25">
      <c r="B56" s="25" t="s">
        <v>53</v>
      </c>
      <c r="C56" s="19">
        <f>C57+C58</f>
        <v>0</v>
      </c>
      <c r="D56" s="19">
        <f t="shared" ref="D56:H56" si="66">D57+D58</f>
        <v>0</v>
      </c>
      <c r="E56" s="19">
        <f t="shared" si="66"/>
        <v>0</v>
      </c>
      <c r="F56" s="19">
        <f t="shared" si="66"/>
        <v>0</v>
      </c>
      <c r="G56" s="19">
        <f t="shared" si="66"/>
        <v>0</v>
      </c>
      <c r="H56" s="4">
        <f t="shared" si="66"/>
        <v>0</v>
      </c>
      <c r="I56" s="19">
        <f>I57+I58</f>
        <v>0</v>
      </c>
      <c r="J56" s="19">
        <f t="shared" ref="J56:N56" si="67">J57+J58</f>
        <v>0</v>
      </c>
      <c r="K56" s="19">
        <f t="shared" si="67"/>
        <v>0</v>
      </c>
      <c r="L56" s="19">
        <f t="shared" si="67"/>
        <v>0</v>
      </c>
      <c r="M56" s="19">
        <f t="shared" si="67"/>
        <v>0</v>
      </c>
      <c r="N56" s="4">
        <f t="shared" si="67"/>
        <v>0</v>
      </c>
      <c r="O56" s="19">
        <f>O57+O58</f>
        <v>0</v>
      </c>
      <c r="P56" s="19">
        <f t="shared" ref="P56:T56" si="68">P57+P58</f>
        <v>0</v>
      </c>
      <c r="Q56" s="19">
        <f t="shared" si="68"/>
        <v>0</v>
      </c>
      <c r="R56" s="19">
        <f t="shared" si="68"/>
        <v>0</v>
      </c>
      <c r="S56" s="19">
        <f t="shared" si="68"/>
        <v>0</v>
      </c>
      <c r="T56" s="4">
        <f t="shared" si="68"/>
        <v>0</v>
      </c>
    </row>
    <row r="57" spans="2:20" x14ac:dyDescent="0.25">
      <c r="B57" s="16" t="s">
        <v>16</v>
      </c>
      <c r="C57" s="31"/>
      <c r="D57" s="31"/>
      <c r="E57" s="31"/>
      <c r="F57" s="31"/>
      <c r="G57" s="31"/>
      <c r="H57" s="4">
        <f>E57+F57+G57</f>
        <v>0</v>
      </c>
      <c r="I57" s="31"/>
      <c r="J57" s="31"/>
      <c r="K57" s="31"/>
      <c r="L57" s="31"/>
      <c r="M57" s="31"/>
      <c r="N57" s="4">
        <f>K57+L57+M57</f>
        <v>0</v>
      </c>
      <c r="O57" s="31"/>
      <c r="P57" s="31"/>
      <c r="Q57" s="31"/>
      <c r="R57" s="31"/>
      <c r="S57" s="31"/>
      <c r="T57" s="4">
        <f>Q57+R57+S57</f>
        <v>0</v>
      </c>
    </row>
    <row r="58" spans="2:20" ht="30" x14ac:dyDescent="0.25">
      <c r="B58" s="16" t="s">
        <v>17</v>
      </c>
      <c r="C58" s="31"/>
      <c r="D58" s="31"/>
      <c r="E58" s="31"/>
      <c r="F58" s="31"/>
      <c r="G58" s="31"/>
      <c r="H58" s="4">
        <f t="shared" ref="H58" si="69">E58+F58+G58</f>
        <v>0</v>
      </c>
      <c r="I58" s="31"/>
      <c r="J58" s="31"/>
      <c r="K58" s="31"/>
      <c r="L58" s="31"/>
      <c r="M58" s="31"/>
      <c r="N58" s="4">
        <f t="shared" ref="N58" si="70">K58+L58+M58</f>
        <v>0</v>
      </c>
      <c r="O58" s="31"/>
      <c r="P58" s="31"/>
      <c r="Q58" s="31"/>
      <c r="R58" s="31"/>
      <c r="S58" s="31"/>
      <c r="T58" s="4">
        <f t="shared" ref="T58" si="71">Q58+R58+S58</f>
        <v>0</v>
      </c>
    </row>
  </sheetData>
  <sheetProtection password="DCF3" sheet="1" objects="1" scenarios="1"/>
  <mergeCells count="5">
    <mergeCell ref="B3:N3"/>
    <mergeCell ref="B5:B6"/>
    <mergeCell ref="C5:H5"/>
    <mergeCell ref="I5:N5"/>
    <mergeCell ref="O5:T5"/>
  </mergeCells>
  <pageMargins left="0.70866141732283472" right="0.19685039370078741" top="0.3" bottom="0.28999999999999998" header="0.16" footer="0.16"/>
  <pageSetup paperSize="9" scale="40" orientation="landscape" r:id="rId1"/>
  <headerFooter alignWithMargins="0"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4</vt:i4>
      </vt:variant>
      <vt:variant>
        <vt:lpstr>Наименувани диапазони</vt:lpstr>
      </vt:variant>
      <vt:variant>
        <vt:i4>8</vt:i4>
      </vt:variant>
    </vt:vector>
  </HeadingPairs>
  <TitlesOfParts>
    <vt:vector size="12" baseType="lpstr">
      <vt:lpstr>2020-2022</vt:lpstr>
      <vt:lpstr>2020</vt:lpstr>
      <vt:lpstr>2021</vt:lpstr>
      <vt:lpstr>2022</vt:lpstr>
      <vt:lpstr>'2020'!Област_печат</vt:lpstr>
      <vt:lpstr>'2020-2022'!Област_печат</vt:lpstr>
      <vt:lpstr>'2021'!Област_печат</vt:lpstr>
      <vt:lpstr>'2022'!Област_печат</vt:lpstr>
      <vt:lpstr>'2020'!Печат_заглавия</vt:lpstr>
      <vt:lpstr>'2020-2022'!Печат_заглавия</vt:lpstr>
      <vt:lpstr>'2021'!Печат_заглавия</vt:lpstr>
      <vt:lpstr>'2022'!Печат_заглавия</vt:lpstr>
    </vt:vector>
  </TitlesOfParts>
  <Company>Ministry of Finance - Bulgaria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Евгения Петкова</dc:creator>
  <cp:lastModifiedBy>Потребител на Windows</cp:lastModifiedBy>
  <cp:lastPrinted>2019-02-20T13:42:10Z</cp:lastPrinted>
  <dcterms:created xsi:type="dcterms:W3CDTF">2011-08-01T06:49:13Z</dcterms:created>
  <dcterms:modified xsi:type="dcterms:W3CDTF">2019-02-20T13:43:06Z</dcterms:modified>
</cp:coreProperties>
</file>